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7455" tabRatio="894"/>
  </bookViews>
  <sheets>
    <sheet name="ΠΕΡΙΕΧΟΜΕΝΑ" sheetId="1" r:id="rId1"/>
    <sheet name="ΣΥΝΟΛΟ Ν.Π." sheetId="4" r:id="rId2"/>
    <sheet name="ΚΕΦΑΛΑΙΟΥΧΙΚΕΣ" sheetId="7" r:id="rId3"/>
    <sheet name="Α.Ε. ΑΝΑ ΚΑΤΗΓΟΡΙΑ ΜΗΤΡΩΟΥ" sheetId="6" r:id="rId4"/>
    <sheet name="ΠΡΟΣΩΠΙΚΕΣ ΕΤΑΙΡΕΙΕΣ" sheetId="5" r:id="rId5"/>
    <sheet name="ΜΗ ΚΕΡΔΟΣΚΟΠΙΚΕΣ" sheetId="8" r:id="rId6"/>
    <sheet name="ΚΩΔΙΚΟΙ-ΠΟΣΑ ΔΗΛΩΣΕΩΝ Ν.Π." sheetId="10" r:id="rId7"/>
  </sheets>
  <definedNames>
    <definedName name="_xlnm.Print_Titles" localSheetId="6">'ΚΩΔΙΚΟΙ-ΠΟΣΑ ΔΗΛΩΣΕΩΝ Ν.Π.'!$Q$2:$JE$3</definedName>
  </definedNames>
  <calcPr calcId="125725"/>
</workbook>
</file>

<file path=xl/calcChain.xml><?xml version="1.0" encoding="utf-8"?>
<calcChain xmlns="http://schemas.openxmlformats.org/spreadsheetml/2006/main">
  <c r="K227" i="4"/>
  <c r="J227"/>
  <c r="I227"/>
  <c r="H227"/>
  <c r="G227"/>
  <c r="F227"/>
  <c r="E227"/>
  <c r="D227"/>
  <c r="K189"/>
  <c r="J189"/>
  <c r="I189"/>
  <c r="H189"/>
  <c r="G189"/>
  <c r="F189"/>
  <c r="E189"/>
  <c r="D189"/>
  <c r="K113"/>
  <c r="J113"/>
  <c r="I113"/>
  <c r="H113"/>
  <c r="G113"/>
  <c r="F113"/>
  <c r="E113"/>
  <c r="D113"/>
  <c r="K75"/>
  <c r="J75"/>
  <c r="I75"/>
  <c r="H75"/>
  <c r="G75"/>
  <c r="F75"/>
  <c r="E75"/>
  <c r="D75"/>
  <c r="D151"/>
  <c r="E151"/>
  <c r="F151"/>
  <c r="G151"/>
  <c r="H151"/>
  <c r="I151"/>
  <c r="J151"/>
  <c r="K151"/>
  <c r="K151" i="8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7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6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5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37" i="4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<sst xmlns="http://schemas.openxmlformats.org/spreadsheetml/2006/main" count="1040" uniqueCount="81">
  <si>
    <t>ΚΛΙΜΑΚΙΑ ΦΟΡΟΛΟΓΗΤΕΩΝ ΚΕΡΔΩΝ ΣΕ €</t>
  </si>
  <si>
    <t>ΠΛΗΘΟΣ ΕΠΙΧΕΙΡΗΣΕΩΝ</t>
  </si>
  <si>
    <t>ΦΟΡΟΛΟΓΗΤΕΑ ΚΕΡΔΗ</t>
  </si>
  <si>
    <t>ΚΥΡΙΟΣ ΚΑΙ ΣΥΜΠΛΗΡΩΜΑΤΙΚΟΣ ΦΟΡΟΣ</t>
  </si>
  <si>
    <t>ΛΟΙΠΟΙ ΧΡΕΩΣΤΙΚΟΙ ΦΟΡΟΙ</t>
  </si>
  <si>
    <t>ΠΙΣΤΩΤΙΚΟΙ ΦΟΡΟΙ</t>
  </si>
  <si>
    <t>ΣΥΝΟΛΙΚΟ ΠΟΣΟ ΓΙΑ ΒΕΒΑΙΩΣΗ</t>
  </si>
  <si>
    <t>ΣΥΝΟΛΙΚΟ ΠΙΣΤΩΤΙΚΟ ΠΟΣΟ ΓΙΑ ΕΠΙΣΤΡΟΦΗ</t>
  </si>
  <si>
    <t>ZHMIA (κωδικός_δηλ.003)</t>
  </si>
  <si>
    <t>ΖΗΜΙΟΓΟΝΕΣ</t>
  </si>
  <si>
    <t xml:space="preserve">ΖΗΜΙΟΓΟΝΕΣ EIΔΙΚΗΣ ΠΕΡΙΠΤΩΣΗΣ </t>
  </si>
  <si>
    <t>ΜΗΔΕΝΙΚΕΣ</t>
  </si>
  <si>
    <t xml:space="preserve">0 &lt; </t>
  </si>
  <si>
    <t>-</t>
  </si>
  <si>
    <t>&gt;</t>
  </si>
  <si>
    <t>ΣΥΝΟΛΑ</t>
  </si>
  <si>
    <t>ΖΗΜΙΟΓΟΝΕΣ EIΔΙΚΗΣ ΠΕΡΙΠΤΩΣΗΣ</t>
  </si>
  <si>
    <t xml:space="preserve">ΖΗΜΙΟΓΟΝΕΣ EIΔΙΚΗΣ ΠΕΡΙΠΤΩΣΗΣ  </t>
  </si>
  <si>
    <t xml:space="preserve">     ΣΥΝΟΛΟ ΧΩΡΑΣ</t>
  </si>
  <si>
    <t xml:space="preserve">Κωδικός Εντύπου </t>
  </si>
  <si>
    <t>Αριθμός περιπτώσεων</t>
  </si>
  <si>
    <t>Ποσά που δηλώθηκαν (ευρώ)</t>
  </si>
  <si>
    <t>ENTYΠΟ Ε5</t>
  </si>
  <si>
    <t>Α.Ε. ΑΝΑ ΚΑΤΗΓΟΡΙΑ ΜΗΤΡΩΟΥ - ΣΥΝΟΛΟ ΧΩΡΑΣ (4 ΠΙΝΑΚΕΣ)</t>
  </si>
  <si>
    <t>ΦΟΡΟΛΟΓΗΤΕΑ ΚΕΡΔΗ ΚΑΙ ΦΟΡΟΛΟΓΙΑ ΕΙΣΟΔΗΜΑΤΟΣ ΝΟΜΙΚΩΝ ΠΡΟΣΩΠΩΝ ΦΟΡΟΛΟΓΙΚΟΥ ΕΤΟΥΣ 2014</t>
  </si>
  <si>
    <t>ΣΤΑΤΙΣΤΙΚΑ ΣΤΟΙΧΕΙΑ ΔΗΛΩΣΕΩΝ Ν.Π. ΦΟΡΟΛΟΓΙΚΟΥ ΕΤΟΥΣ 2014 (ΣΥΝΟΛΟ ΧΩΡΑΣ) - ΕΝΤΥΠΟ Ν</t>
  </si>
  <si>
    <t>ΣΤΑΤΙΣΤΙΚΑ ΣΤΟΙΧΕΙΑ ΔΗΛΩΣΕΩΝ Ν.Π. ΦΟΡΟΛΟΓΙΚΟΥ ΕΤΟΥΣ 2014 (ΑΤΤΙΚΗΣ) - ΕΝΤΥΠΟ Ν</t>
  </si>
  <si>
    <t>ΣΤΑΤΙΣΤΙΚΑ ΣΤΟΙΧΕΙΑ ΔΗΛΩΣΕΩΝ Ν.Π. ΦΟΡΟΛΟΓΙΚΟΥ ΕΤΟΥΣ 2014 (ΣΥΝΟΛΟ ΧΩΡΑΣ) - ΠΑΛΑΙΑ ΕΝΤΥΠΑ (Φ.010, Φ.013, Ε5)</t>
  </si>
  <si>
    <t xml:space="preserve">     ΣΥΝΟΛΟ ΧΩΡΑΣ - ΠΑΛΑΙΑ ΕΝΤΥΠΑ (Φ.010, Φ.013, Ε5)</t>
  </si>
  <si>
    <t>ΣΤΑΤΙΣΤΙΚΑ ΣΤΟΙΧΕΙΑ ΔΗΛΩΣΕΩΝ Ν.Π. ΦΟΡΟΛΟΓΙΚΟΥ ΕΤΟΥΣ 2014 (ΣΥΝΟΛΟ ΧΩΡΑΣ) - ΠΑΛΑΙΑ ΕΝΤΥΠΑ (Φ.010, Φ.013, Φ.012, Ε5)</t>
  </si>
  <si>
    <t xml:space="preserve">     ΣΥΝΟΛΟ ΧΩΡΑΣ - ΠΑΛΑΙΑ ΕΝΤΥΠΑ (Φ.010, Φ.013, Φ.012, Ε5)</t>
  </si>
  <si>
    <t>ΣΤΑΤΙΣΤΙΚΑ ΣΤΟΙΧΕΙΑ ΔΗΛΩΣΕΩΝ ΣΥΝΟΛΟΥ ΝΟΜΙΚΩΝ ΠΡΟΣΩΠΩΝ (6 ΠΙΝΑΚΕΣ)</t>
  </si>
  <si>
    <t>ΣΤΑΤΙΣΤΙΚΑ ΣΤΟΙΧΕΙΑ ΔΗΛΩΣΕΩΝ ΚΕΦΑΛΑΙΟΥΧΙΚΩΝ ΕΤΑΙΡΕΙΩΝ ΦΟΡΟΛΟΓΙΚΟΥ ΕΤΟΥΣ 2014 (ΑΤΤΙΚΗΣ)</t>
  </si>
  <si>
    <t>ΣΤΑΤΙΣΤΙΚΑ ΣΤΟΙΧΕΙΑ ΔΗΛΩΣΕΩΝ ΚΕΦΑΛΑΙΟΥΧΙΚΩΝ ΕΤΑΙΡΕΙΩΝ (4 ΠΙΝΑΚΕΣ)</t>
  </si>
  <si>
    <t>ΣΤΑΤΙΣΤΙΚΑ ΣΤΟΙΧΕΙΑ ΔΗΛΩΣΕΩΝ ΜΗ ΚΕΡΔΟΣΚΟΠΙΚΩΝ ΕΤΑΙΡΕΙΩΝ (4 ΠΙΝΑΚΕΣ)</t>
  </si>
  <si>
    <t>ΠΛΗΡΟΦΟΡΙΑΚΑ ΣΤΟΙΧΕΙΑ ΟΛΩΝ ΤΩΝ ΝΟΜΙΚΩΝ ΠΡΟΣΩΠΩΝ ΓΙΑ ΤΟ ΦΟΡΟΛΟΓΙΚΟ ΕΤΟΣ 2014</t>
  </si>
  <si>
    <t>ΠΛΗΡΟΦΟΡΙΑΚΑ ΣΤΟΙΧΕΙΑ ΤΩΝ ΚΕΦΑΛΑΙΟΥΧΙΚΩΝ ΕΤΑΙΡΕΙΩΝ ΓΙΑ ΤΟ ΦΟΡΟΛΟΓΙΚΟ ΕΤΟΣ 2014</t>
  </si>
  <si>
    <t>ΠΛΗΡΟΦΟΡΙΑΚΑ ΣΤΟΙΧΕΙΑ ΤΩΝ ΜΗ ΚΕΡΔΟΣΚΟΠΙΚΩΝ ΕΤΑΙΡΕΙΩΝ ΓΙΑ ΤΟ ΦΟΡΟΛΟΓΙΚΟ ΕΤΟΣ 2014</t>
  </si>
  <si>
    <t>ΠΛΗΡΟΦΟΡΙΑΚΑ ΣΤΟΙΧΕΙΑ ΦΟΡΟΥ ΕΙΣΟΔΗΜΑΤΟΣ ΝΟΜΙΚΩΝ ΠΡΟΣΩΠΩΝ ΓΙΑ ΤΟ ΦΟΡΟΛΟΓΙΚΟ ΕΤΟΣ 2014</t>
  </si>
  <si>
    <t>ENTYΠΟ Φ.013</t>
  </si>
  <si>
    <t>ENTYΠΟ Φ.010</t>
  </si>
  <si>
    <t>ΚΩΔΙΚΟΙ-ΠΟΣΑ ΔΗΛΩΣΕΩΝ Ν.Π. ΑΝΑΛΟΓΑ ΜΕ ΤΟ ΕΙΔΟΣ TOY ΕΝΤΥΠΟΥ (7 ΠΙΝΑΚΕΣ)</t>
  </si>
  <si>
    <t xml:space="preserve">     ΣΥΝΟΛΟ ΧΩΡΑΣ - ΕΝΤΥΠΟ Ν</t>
  </si>
  <si>
    <t xml:space="preserve">     ΠΛΗΡΟΦΟΡΙΑΚΑ ΣΤΟΙΧΕΙΑ ΟΛΩΝ ΤΩΝ ΝΟΜΙΚΩΝ ΠΡΟΣΩΠΩΝ ΓΙΑ ΤΟ ΦΟΡΟΛΟΓΙΚΟ ΕΤΟΣ 2014 - ΕΝΤΥΠΟ Ν</t>
  </si>
  <si>
    <t xml:space="preserve">     ΠΛΗΡΟΦΟΡΙΑΚΑ ΣΤΟΙΧΕΙΑ ΤΩΝ ΚΕΦΑΛΑΙΟΥΧΙΚΩΝ ΕΤΑΙΡΕΙΩΝ ΓΙΑ ΤΟ ΦΟΡΟΛΟΓΙΚΟ ΕΤΟΣ 2014 - ΕΝΤΥΠΟ Ν</t>
  </si>
  <si>
    <t xml:space="preserve">     ΠΛΗΡΟΦΟΡΙΑΚΑ ΣΤΟΙΧΕΙΑ ΤΩΝ ΜΗ ΚΕΡΔΟΣΚΟΠΙΚΩΝ ΕΤΑΙΡΕΙΩΝ ΓΙΑ ΤΟ ΦΟΡΟΛΟΓΙΚΟ ΕΤΟΣ 2014 - ΕΝΤΥΠΟ Ν</t>
  </si>
  <si>
    <t xml:space="preserve">     ΠΛΗΡΟΦΟΡΙΑΚΑ ΣΤΟΙΧΕΙΑ ΦΟΡΟΥ ΕΙΣΟΔΗΜΑΤΟΣ ΝΟΜΙΚΩΝ ΠΡΟΣΩΠΩΝ ΓΙΑ ΤΟ ΦΟΡΟΛΟΓΙΚΟ ΕΤΟΣ 2014 - ΕΝΤΥΠΟ Φ.010</t>
  </si>
  <si>
    <t xml:space="preserve">     ΠΛΗΡΟΦΟΡΙΑΚΑ ΣΤΟΙΧΕΙΑ ΦΟΡΟΥ ΕΙΣΟΔΗΜΑΤΟΣ ΝΟΜΙΚΩΝ ΠΡΟΣΩΠΩΝ ΓΙΑ ΤΟ ΦΟΡΟΛΟΓΙΚΟ ΕΤΟΣ 2014 - ΕΝΤΥΠΟ Φ.013</t>
  </si>
  <si>
    <t xml:space="preserve">     ΠΛΗΡΟΦΟΡΙΑΚΑ ΣΤΟΙΧΕΙΑ ΦΟΡΟΥ ΕΙΣΟΔΗΜΑΤΟΣ ΝΟΜΙΚΩΝ ΠΡΟΣΩΠΩΝ ΓΙΑ ΤΟ ΦΟΡΟΛΟΓΙΚΟ ΕΤΟΣ 2014 - ΕΝΤΥΠΟ Ε5</t>
  </si>
  <si>
    <t>ΣΤΑΤΙΣΤΙΚΑ ΣΤΟΙΧΕΙΑ ΔΗΛΩΣΕΩΝ Α.Ε. (ΒΙΟΜΗΧΑΝΙΑ, ΜΕΤΑΠΟΙΗΣΗ, ΠΑΡΑΓΩΓΗ) ΦΟΡΟΛΟΓΙΚΟΥ ΕΤΟΥΣ 2014 (ΣΥΝΟΛΟ ΧΩΡΑΣ) - ΕΝΤΥΠΟ Ν</t>
  </si>
  <si>
    <t xml:space="preserve">     ΒΙΟΜΗΧΑΝΙΑ, ΜΕΤΑΠΟΙΗΣΗ, ΠΑΡΑΓΩΓΗ - ΕΝΤΥΠΟ Ν</t>
  </si>
  <si>
    <t>ΣΤΑΤΙΣΤΙΚΑ ΣΤΟΙΧΕΙΑ ΔΗΛΩΣΕΩΝ Α.Ε. (ΕΜΠΟΡΙΚΕΣ - ΠΑΡΟΧΗΣ ΥΠΗΡΕΣΙΩΝ) ΦΟΡΟΛΟΓΙΚΟΥ ΕΤΟΥΣ 2014 (ΣΥΝΟΛΟ ΧΩΡΑΣ) - ΕΝΤΥΠΟ Ν</t>
  </si>
  <si>
    <t>ΣΤΑΤΙΣΤΙΚΑ ΣΤΟΙΧΕΙΑ ΔΗΛΩΣΕΩΝ Α.Ε. (ΤΡΑΠΕΖΙΚΕΣ, ΧΡΗΜΑΤΙΣΤΗΡΙΑΚΕΣ, ΑΧΕ, ΕΛΔΕ κλπ) ΦΟΡΟΛΟΓΙΚΟΥ ΕΤΟΥΣ 2014 (ΣΥΝΟΛΟ ΧΩΡΑΣ) - ΕΝΤΥΠΟ Ν</t>
  </si>
  <si>
    <t>ΣΤΑΤΙΣΤΙΚΑ ΣΤΟΙΧΕΙΑ ΔΗΛΩΣΕΩΝ Α.Ε. (ΑΣΦΑΛΙΣΤΙΚΕΣ) ΦΟΡΟΛΟΓΙΚΟΥ ΕΤΟΥΣ 2014 (ΣΥΝΟΛΟ ΧΩΡΑΣ) - ΕΝΤΥΠΟ Ν</t>
  </si>
  <si>
    <t xml:space="preserve">     ΕΜΠΟΡΙΚΕΣ - ΠΑΡΟΧΗΣ ΥΠΗΡΕΣΙΩΝ - ΕΝΤΥΠΟ Ν</t>
  </si>
  <si>
    <t xml:space="preserve">     ΤΡΑΠΕΖΙΚΕΣ, ΧΡΗΜΑΤΙΣΤΗΡΙΑΚΕΣ, ΑΧΕ, ΕΛΔΕ κλπ - ΕΝΤΥΠΟ Ν</t>
  </si>
  <si>
    <t xml:space="preserve">     ΑΣΦΑΛΙΣΤΙΚΕΣ - ΕΝΤΥΠΟ Ν</t>
  </si>
  <si>
    <t>ENTYΠΟ Ν</t>
  </si>
  <si>
    <t>ΣΤΑΤΙΣΤΙΚΑ ΣΤΟΙΧΕΙΑ ΔΗΛΩΣΕΩΝ ΚΕΦΑΛΑΙΟΥΧΙΚΩΝ ΕΤΑΙΡΕΙΩΝ ΦΟΡΟΛΟΓΙΚΟΥ ΕΤΟΥΣ 2014 (ΣΥΝΟΛΟ ΧΩΡΑΣ)</t>
  </si>
  <si>
    <t>ΣΤΑΤΙΣΤΙΚΑ ΣΤΟΙΧΕΙΑ ΔΗΛΩΣΕΩΝ ΜΗ ΚΕΡΔΟΣΚΟΠΙΚΩΝ ΕΤΑΙΡΕΙΩΝ ΦΟΡΟΛΟΓΙΚΟΥ ΕΤΟΥΣ 2014 (ΣΥΝΟΛΟ ΧΩΡΑΣ)</t>
  </si>
  <si>
    <t>ΣΤΑΤΙΣΤΙΚΑ ΣΤΟΙΧΕΙΑ ΔΗΛΩΣΕΩΝ ΜΗ ΚΕΡΔΟΣΚΟΠΙΚΩΝ ΕΤΑΙΡΕΙΩΝ ΦΟΡΟΛΟΓΙΚΟΥ ΕΤΟΥΣ 2014 (ΑΤΤΙΚΗΣ)</t>
  </si>
  <si>
    <t>ΠΕΡΙΕΧΟΜΕΝΑ ΠΙΝΑΚΩΝ</t>
  </si>
  <si>
    <t>ΣΤΑΤΙΣΤΙΚΑ ΣΤΟΙΧΕΙΑ ΔΗΛΩΣΕΩΝ ΠΡΟΣΩΠΙΚΩΝ ΕΤΑΙΡΕΙΩΝ (4 ΠΙΝΑΚΕΣ)</t>
  </si>
  <si>
    <t xml:space="preserve">     ΠΛΗΡΟΦΟΡΙΑΚΑ ΣΤΟΙΧΕΙΑ ΤΩΝ ΠΡΟΣΩΠΙΚΩΝ ΕΤΑΙΡΕΙΩΝ ΓΙΑ ΤΟ ΦΟΡΟΛΟΓΙΚΟ ΕΤΟΣ 2014 - ΕΝΤΥΠΟ Ν</t>
  </si>
  <si>
    <t>ΣΤΑΤΙΣΤΙΚΑ ΣΤΟΙΧΕΙΑ ΔΗΛΩΣΕΩΝ ΠΡΟΣΩΠΙΚΩΝ ΕΤΑΙΡΕΙΩΝ ΦΟΡΟΛΟΓΙΚΟΥ ΕΤΟΥΣ 2014 (ΣΥΝΟΛΟ ΧΩΡΑΣ)</t>
  </si>
  <si>
    <t>ΣΤΑΤΙΣΤΙΚΑ ΣΤΟΙΧΕΙΑ ΔΗΛΩΣΕΩΝ ΠΡΟΣΩΠΙΚΩΝ ΕΤΑΙΡΕΙΩΝ ΦΟΡΟΛΟΓΙΚΟΥ ΕΤΟΥΣ 2014 (ΑΤΤΙΚΗΣ)</t>
  </si>
  <si>
    <t>ΠΛΗΡΟΦΟΡΙΑΚΑ ΣΤΟΙΧΕΙΑ ΤΩΝ ΠΡΟΣΩΠΙΚΩΝ ΕΤΑΙΡΕΙΩΝ ΓΙΑ ΤΟ ΦΟΡΟΛΟΓΙΚΟ ΕΤΟΣ 2014</t>
  </si>
  <si>
    <t>ΣΤΑΤΙΣΤΙΚΑ ΣΤΟΙΧΕΙΑ ΔΗΛΩΣΕΩΝ Ν.Π. ΦΟΡΟΛΟΓΙΚΟΥ ΕΤΟΥΣ 2014 ΥΠΟΛΟΙΠΗΣ ΧΩΡΑΣ (ΕΚΤΟΣ ΑΤΤΙΚΗΣ &amp; ΚΕΝΤΡΙΚΗΣ ΜΑΚΕΔΟΝΙΑΣ) - ΕΝΤΥΠΟ Ν</t>
  </si>
  <si>
    <t>ΣΤΑΤΙΣΤΙΚΑ ΣΤΟΙΧΕΙΑ ΔΗΛΩΣΕΩΝ Ν.Π.  ΦΟΡΟΛΟΓΙΚΟΥ ΕΤΟΥΣ 2014 (ΚΕΝΤΡΙΚΗΣ MAKEΔΟΝΙΑΣ) - ΕΝΤΥΠΟ Ν</t>
  </si>
  <si>
    <t>ΣΤΑΤΙΣΤΙΚΑ ΣΤΟΙΧΕΙΑ ΔΗΛΩΣΕΩΝ ΚΕΦΑΛΑΙΟΥΧΙΚΩΝ ΕΤΑΙΡΕΙΩΝ ΦΟΡΟΛΟΓΙΚΟΥ ΕΤΟΥΣ 2014 ΥΠΟΛΟΙΠΗΣ ΧΩΡΑΣ (ΕΚΤΟΣ ΑΤΤΙΚΗΣ &amp; ΚΕΝΤΡΙΚΗΣ ΜΑΚΕΔΟΝΙΑΣ)</t>
  </si>
  <si>
    <t>ΣΤΑΤΙΣΤΙΚΑ ΣΤΟΙΧΕΙΑ ΔΗΛΩΣΕΩΝ ΚΕΦΑΛΑΙΟΥΧΙΚΩΝ ΕΤΑΙΡΕΙΩΝ ΦΟΡΟΛΟΓΙΚΟΥ ΕΤΟΥΣ 2014 (ΚΕΝΤΡΙΚΗΣ MAKEΔΟΝΙΑΣ)</t>
  </si>
  <si>
    <t>ΣΤΑΤΙΣΤΙΚΑ ΣΤΟΙΧΕΙΑ ΔΗΛΩΣΕΩΝ ΠΡΟΣΩΠΙΚΩΝ ΕΤΑΙΡΕΙΩΝ ΦΟΡΟΛΟΓΙΚΟΥ ΕΤΟΥΣ 2014 ΥΠΟΛΟΙΠΗΣ ΧΩΡΑΣ (ΕΚΤΟΣ ΑΤΤΙΚΗΣ &amp; ΚΕΝΤΡΙΚΗΣ ΜΑΚΕΔΟΝΙΑΣ)</t>
  </si>
  <si>
    <t>ΣΤΑΤΙΣΤΙΚΑ ΣΤΟΙΧΕΙΑ ΔΗΛΩΣΕΩΝ ΠΡΟΣΩΠΙΚΩΝ ΕΤΑΙΡΕΙΩΝ ΦΟΡΟΛΟΓΙΚΟΥ ΕΤΟΥΣ 2014 (ΚΕΝΤΡΙΚΗΣ MAKEΔΟΝΙΑΣ)</t>
  </si>
  <si>
    <t>ΣΤΑΤΙΣΤΙΚΑ ΣΤΟΙΧΕΙΑ ΔΗΛΩΣΕΩΝ ΜΗ ΚΕΡΔΟΣΚΟΠΙΚΩΝ ΕΤΑΙΡΕΙΩΝ ΦΟΡΟΛΟΓΙΚΟΥ ΕΤΟΥΣ 2014 ΥΠΟΛΟΙΠΗΣ ΧΩΡΑΣ (ΕΚΤΟΣ ΑΤΤΙΚΗΣ &amp; ΚΕΝΤΡΙΚΗΣ ΜΑΚΕΔΟΝΙΑΣ)</t>
  </si>
  <si>
    <t>ΣΤΑΤΙΣΤΙΚΑ ΣΤΟΙΧΕΙΑ ΔΗΛΩΣΕΩΝ ΜΗ ΚΕΡΔΟΣΚΟΠΙΚΩΝ ΕΤΑΙΡΕΙΩΝ ΦΟΡΟΛΟΓΙΚΟΥ ΕΤΟΥΣ 2014 (ΚΕΝΤΡΙΚΗΣ MAKEΔΟΝΙΑΣ)</t>
  </si>
  <si>
    <t xml:space="preserve">     ΠΕΡΙΦΕΡΕΙΑ ΑΤΤΙΚΗΣ - ΕΝΤΥΠΟ Ν</t>
  </si>
  <si>
    <t xml:space="preserve">     ΠΕΡΙΦΕΡΕΙΑ ΚΕΝΤΡΙΚΗΣ ΜΑΚΕΔΟΝΙΑΣ - ΕΝΤΥΠΟ Ν</t>
  </si>
  <si>
    <t xml:space="preserve">     ΥΠΟΛΟΙΠΗ ΧΩΡΑ (ΕΚΤΟΣ ΑΤΤΙΚΗΣ &amp; ΚΕΝΤΡΙΚΗΣ ΜΑΚΕΔΟΝΙΑΣ) - ΕΝΤΥΠΟ Ν</t>
  </si>
  <si>
    <t xml:space="preserve">     ΠΕΡΙΦΕΡΕΙΑ ΑΤΤΙΚΗΣ</t>
  </si>
  <si>
    <t xml:space="preserve">     ΠΕΡΙΦΕΡΕΙΑ ΚΕΝΤΡΙΚΗΣ ΜΑΚΕΔΟΝΙΑΣ</t>
  </si>
  <si>
    <t xml:space="preserve">     ΥΠΟΛΟΙΠΗ ΧΩΡΑ (ΕΚΤΟΣ ΑΤΤΙΚΗΣ &amp; ΚΕΝΤΡΙΚΗΣ ΜΑΚΕΔΟΝΙΑΣ)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</si>
</sst>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15">
    <xf numFmtId="0" fontId="0" fillId="0" borderId="0" xfId="0"/>
    <xf numFmtId="0" fontId="5" fillId="0" borderId="1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/>
    </xf>
    <xf numFmtId="3" fontId="2" fillId="0" borderId="4" xfId="0" applyNumberFormat="1" applyFont="1" applyBorder="1"/>
    <xf numFmtId="3" fontId="4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164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3" fontId="2" fillId="0" borderId="16" xfId="0" applyNumberFormat="1" applyFont="1" applyBorder="1"/>
    <xf numFmtId="3" fontId="2" fillId="0" borderId="18" xfId="0" applyNumberFormat="1" applyFont="1" applyBorder="1"/>
    <xf numFmtId="3" fontId="7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6" fillId="0" borderId="0" xfId="5" applyFont="1"/>
    <xf numFmtId="3" fontId="5" fillId="0" borderId="4" xfId="0" applyNumberFormat="1" applyFont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6" xfId="0" applyNumberFormat="1" applyFont="1" applyBorder="1"/>
    <xf numFmtId="3" fontId="5" fillId="0" borderId="18" xfId="0" applyNumberFormat="1" applyFont="1" applyBorder="1"/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 applyBorder="1"/>
    <xf numFmtId="0" fontId="6" fillId="0" borderId="0" xfId="6" applyFont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0" fontId="8" fillId="0" borderId="12" xfId="6" applyFont="1" applyBorder="1" applyAlignment="1">
      <alignment horizontal="center" vertical="center" wrapText="1"/>
    </xf>
    <xf numFmtId="3" fontId="8" fillId="0" borderId="12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center"/>
    </xf>
    <xf numFmtId="3" fontId="6" fillId="0" borderId="24" xfId="6" applyNumberFormat="1" applyFont="1" applyBorder="1"/>
    <xf numFmtId="3" fontId="6" fillId="0" borderId="25" xfId="6" applyNumberFormat="1" applyFont="1" applyBorder="1"/>
    <xf numFmtId="165" fontId="6" fillId="0" borderId="8" xfId="6" applyNumberFormat="1" applyFont="1" applyBorder="1" applyAlignment="1">
      <alignment horizontal="center"/>
    </xf>
    <xf numFmtId="3" fontId="6" fillId="0" borderId="1" xfId="6" applyNumberFormat="1" applyFont="1" applyBorder="1"/>
    <xf numFmtId="3" fontId="6" fillId="0" borderId="14" xfId="6" applyNumberFormat="1" applyFont="1" applyBorder="1"/>
    <xf numFmtId="165" fontId="6" fillId="0" borderId="26" xfId="6" applyNumberFormat="1" applyFont="1" applyBorder="1" applyAlignment="1">
      <alignment horizontal="center"/>
    </xf>
    <xf numFmtId="3" fontId="6" fillId="0" borderId="27" xfId="6" applyNumberFormat="1" applyFont="1" applyBorder="1"/>
    <xf numFmtId="3" fontId="6" fillId="0" borderId="28" xfId="6" applyNumberFormat="1" applyFont="1" applyBorder="1"/>
    <xf numFmtId="0" fontId="6" fillId="0" borderId="0" xfId="6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6" fillId="0" borderId="0" xfId="5" applyFont="1" applyAlignment="1">
      <alignment horizontal="center"/>
    </xf>
    <xf numFmtId="0" fontId="13" fillId="0" borderId="0" xfId="5" applyFont="1"/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/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8" fillId="0" borderId="12" xfId="6" applyFont="1" applyBorder="1" applyAlignment="1">
      <alignment horizontal="center" vertical="center" wrapText="1"/>
    </xf>
    <xf numFmtId="0" fontId="14" fillId="3" borderId="31" xfId="1" applyFont="1" applyFill="1" applyBorder="1" applyAlignment="1">
      <alignment horizontal="left" vertical="center"/>
    </xf>
    <xf numFmtId="0" fontId="14" fillId="4" borderId="31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5" borderId="31" xfId="1" applyFont="1" applyFill="1" applyBorder="1" applyAlignment="1">
      <alignment horizontal="left" vertical="center"/>
    </xf>
    <xf numFmtId="0" fontId="14" fillId="6" borderId="31" xfId="1" applyFont="1" applyFill="1" applyBorder="1" applyAlignment="1">
      <alignment horizontal="left" vertical="center" wrapText="1"/>
    </xf>
    <xf numFmtId="0" fontId="6" fillId="0" borderId="29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14" fillId="7" borderId="31" xfId="1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center" vertical="center" wrapText="1"/>
    </xf>
    <xf numFmtId="0" fontId="12" fillId="0" borderId="2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</cellXfs>
  <cellStyles count="7">
    <cellStyle name="Normal_ΑΕ 2007 neo κατά κατηγορία σε €" xfId="5"/>
    <cellStyle name="Normal_ΝΠ 2007 neo σε €" xfId="4"/>
    <cellStyle name="Βασικό_SDFDfinalFeb24" xfId="1"/>
    <cellStyle name="Κανονικό" xfId="0" builtinId="0"/>
    <cellStyle name="Κανονικό 2" xfId="2"/>
    <cellStyle name="Κανονικό 3" xfId="3"/>
    <cellStyle name="Κανονικό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8"/>
  <sheetViews>
    <sheetView tabSelected="1" topLeftCell="A19" zoomScaleNormal="100" workbookViewId="0">
      <selection sqref="A1:XFD2"/>
    </sheetView>
  </sheetViews>
  <sheetFormatPr defaultRowHeight="15"/>
  <cols>
    <col min="1" max="1" width="125.7109375" style="60" customWidth="1"/>
    <col min="2" max="16384" width="9.140625" style="58"/>
  </cols>
  <sheetData>
    <row r="1" spans="1:1" ht="24" customHeight="1" thickTop="1" thickBot="1">
      <c r="A1" s="61" t="s">
        <v>24</v>
      </c>
    </row>
    <row r="2" spans="1:1" ht="24" customHeight="1" thickTop="1" thickBot="1">
      <c r="A2" s="61" t="s">
        <v>61</v>
      </c>
    </row>
    <row r="3" spans="1:1" ht="15.75" thickTop="1">
      <c r="A3" s="79" t="s">
        <v>31</v>
      </c>
    </row>
    <row r="4" spans="1:1" ht="12.95" customHeight="1">
      <c r="A4" s="84" t="s">
        <v>42</v>
      </c>
    </row>
    <row r="5" spans="1:1" ht="12.95" customHeight="1">
      <c r="A5" s="84" t="s">
        <v>75</v>
      </c>
    </row>
    <row r="6" spans="1:1" ht="12.95" customHeight="1">
      <c r="A6" s="84" t="s">
        <v>76</v>
      </c>
    </row>
    <row r="7" spans="1:1" ht="12.95" customHeight="1">
      <c r="A7" s="84" t="s">
        <v>77</v>
      </c>
    </row>
    <row r="8" spans="1:1" ht="12.95" customHeight="1">
      <c r="A8" s="84" t="s">
        <v>28</v>
      </c>
    </row>
    <row r="9" spans="1:1" ht="12.95" customHeight="1" thickBot="1">
      <c r="A9" s="85" t="s">
        <v>30</v>
      </c>
    </row>
    <row r="10" spans="1:1" ht="12.95" customHeight="1" thickTop="1">
      <c r="A10" s="80" t="s">
        <v>33</v>
      </c>
    </row>
    <row r="11" spans="1:1" ht="12.95" customHeight="1">
      <c r="A11" s="84" t="s">
        <v>18</v>
      </c>
    </row>
    <row r="12" spans="1:1" ht="12.95" customHeight="1">
      <c r="A12" s="84" t="s">
        <v>78</v>
      </c>
    </row>
    <row r="13" spans="1:1" ht="12.95" customHeight="1">
      <c r="A13" s="84" t="s">
        <v>79</v>
      </c>
    </row>
    <row r="14" spans="1:1" ht="12.95" customHeight="1" thickBot="1">
      <c r="A14" s="85" t="s">
        <v>80</v>
      </c>
    </row>
    <row r="15" spans="1:1" ht="12.95" customHeight="1" thickTop="1">
      <c r="A15" s="81" t="s">
        <v>23</v>
      </c>
    </row>
    <row r="16" spans="1:1" ht="12.95" customHeight="1">
      <c r="A16" s="84" t="s">
        <v>50</v>
      </c>
    </row>
    <row r="17" spans="1:1" ht="12.95" customHeight="1">
      <c r="A17" s="84" t="s">
        <v>54</v>
      </c>
    </row>
    <row r="18" spans="1:1" ht="12.95" customHeight="1">
      <c r="A18" s="84" t="s">
        <v>55</v>
      </c>
    </row>
    <row r="19" spans="1:1" ht="12.95" customHeight="1" thickBot="1">
      <c r="A19" s="85" t="s">
        <v>56</v>
      </c>
    </row>
    <row r="20" spans="1:1" ht="12.95" customHeight="1" thickTop="1">
      <c r="A20" s="88" t="s">
        <v>62</v>
      </c>
    </row>
    <row r="21" spans="1:1" ht="12.95" customHeight="1">
      <c r="A21" s="84" t="s">
        <v>18</v>
      </c>
    </row>
    <row r="22" spans="1:1" ht="12.95" customHeight="1">
      <c r="A22" s="84" t="s">
        <v>78</v>
      </c>
    </row>
    <row r="23" spans="1:1" ht="12.95" customHeight="1">
      <c r="A23" s="84" t="s">
        <v>79</v>
      </c>
    </row>
    <row r="24" spans="1:1" ht="12.95" customHeight="1" thickBot="1">
      <c r="A24" s="85" t="s">
        <v>80</v>
      </c>
    </row>
    <row r="25" spans="1:1" ht="12.95" customHeight="1" thickTop="1">
      <c r="A25" s="82" t="s">
        <v>34</v>
      </c>
    </row>
    <row r="26" spans="1:1" ht="12.95" customHeight="1">
      <c r="A26" s="84" t="s">
        <v>18</v>
      </c>
    </row>
    <row r="27" spans="1:1" ht="12.95" customHeight="1">
      <c r="A27" s="84" t="s">
        <v>78</v>
      </c>
    </row>
    <row r="28" spans="1:1" ht="12.95" customHeight="1">
      <c r="A28" s="84" t="s">
        <v>79</v>
      </c>
    </row>
    <row r="29" spans="1:1" ht="12.95" customHeight="1" thickBot="1">
      <c r="A29" s="85" t="s">
        <v>80</v>
      </c>
    </row>
    <row r="30" spans="1:1" s="59" customFormat="1" ht="12.95" customHeight="1" thickTop="1">
      <c r="A30" s="83" t="s">
        <v>41</v>
      </c>
    </row>
    <row r="31" spans="1:1" s="59" customFormat="1" ht="12.95" customHeight="1">
      <c r="A31" s="86" t="s">
        <v>43</v>
      </c>
    </row>
    <row r="32" spans="1:1" s="59" customFormat="1" ht="12.95" customHeight="1">
      <c r="A32" s="86" t="s">
        <v>44</v>
      </c>
    </row>
    <row r="33" spans="1:1" s="59" customFormat="1" ht="12.95" customHeight="1">
      <c r="A33" s="86" t="s">
        <v>63</v>
      </c>
    </row>
    <row r="34" spans="1:1" s="59" customFormat="1" ht="12.95" customHeight="1">
      <c r="A34" s="86" t="s">
        <v>45</v>
      </c>
    </row>
    <row r="35" spans="1:1" s="59" customFormat="1" ht="12.95" customHeight="1">
      <c r="A35" s="86" t="s">
        <v>46</v>
      </c>
    </row>
    <row r="36" spans="1:1" s="59" customFormat="1" ht="12.95" customHeight="1">
      <c r="A36" s="86" t="s">
        <v>47</v>
      </c>
    </row>
    <row r="37" spans="1:1" s="59" customFormat="1" ht="12.95" customHeight="1" thickBot="1">
      <c r="A37" s="87" t="s">
        <v>48</v>
      </c>
    </row>
    <row r="38" spans="1:1" ht="15.75" thickTop="1"/>
  </sheetData>
  <pageMargins left="1.299212598425197" right="0.31496062992125984" top="0.74803149606299213" bottom="0.55118110236220474" header="0.31496062992125984" footer="0.31496062992125984"/>
  <pageSetup paperSize="9" orientation="landscape" r:id="rId1"/>
  <headerFooter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φορ. έτους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228"/>
  <sheetViews>
    <sheetView workbookViewId="0">
      <pane xSplit="3" ySplit="4" topLeftCell="D145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bestFit="1" customWidth="1"/>
    <col min="2" max="2" width="2.7109375" style="65" customWidth="1"/>
    <col min="3" max="3" width="7.85546875" style="64" bestFit="1" customWidth="1"/>
    <col min="4" max="4" width="15.85546875" style="66" customWidth="1"/>
    <col min="5" max="9" width="18.7109375" style="67" customWidth="1"/>
    <col min="10" max="10" width="15.7109375" style="67" customWidth="1"/>
    <col min="11" max="11" width="15.140625" style="65" customWidth="1"/>
    <col min="12" max="257" width="9.140625" style="65"/>
    <col min="258" max="258" width="4.140625" style="65" customWidth="1"/>
    <col min="259" max="259" width="9.140625" style="65"/>
    <col min="260" max="260" width="12.140625" style="65" customWidth="1"/>
    <col min="261" max="261" width="13.85546875" style="65" bestFit="1" customWidth="1"/>
    <col min="262" max="262" width="16.28515625" style="65" bestFit="1" customWidth="1"/>
    <col min="263" max="263" width="12.7109375" style="65" bestFit="1" customWidth="1"/>
    <col min="264" max="264" width="15.42578125" style="65" bestFit="1" customWidth="1"/>
    <col min="265" max="265" width="13.85546875" style="65" bestFit="1" customWidth="1"/>
    <col min="266" max="266" width="14.42578125" style="65" bestFit="1" customWidth="1"/>
    <col min="267" max="267" width="15.42578125" style="65" bestFit="1" customWidth="1"/>
    <col min="268" max="513" width="9.140625" style="65"/>
    <col min="514" max="514" width="4.140625" style="65" customWidth="1"/>
    <col min="515" max="515" width="9.140625" style="65"/>
    <col min="516" max="516" width="12.140625" style="65" customWidth="1"/>
    <col min="517" max="517" width="13.85546875" style="65" bestFit="1" customWidth="1"/>
    <col min="518" max="518" width="16.28515625" style="65" bestFit="1" customWidth="1"/>
    <col min="519" max="519" width="12.7109375" style="65" bestFit="1" customWidth="1"/>
    <col min="520" max="520" width="15.42578125" style="65" bestFit="1" customWidth="1"/>
    <col min="521" max="521" width="13.85546875" style="65" bestFit="1" customWidth="1"/>
    <col min="522" max="522" width="14.42578125" style="65" bestFit="1" customWidth="1"/>
    <col min="523" max="523" width="15.42578125" style="65" bestFit="1" customWidth="1"/>
    <col min="524" max="769" width="9.140625" style="65"/>
    <col min="770" max="770" width="4.140625" style="65" customWidth="1"/>
    <col min="771" max="771" width="9.140625" style="65"/>
    <col min="772" max="772" width="12.140625" style="65" customWidth="1"/>
    <col min="773" max="773" width="13.85546875" style="65" bestFit="1" customWidth="1"/>
    <col min="774" max="774" width="16.28515625" style="65" bestFit="1" customWidth="1"/>
    <col min="775" max="775" width="12.7109375" style="65" bestFit="1" customWidth="1"/>
    <col min="776" max="776" width="15.42578125" style="65" bestFit="1" customWidth="1"/>
    <col min="777" max="777" width="13.85546875" style="65" bestFit="1" customWidth="1"/>
    <col min="778" max="778" width="14.42578125" style="65" bestFit="1" customWidth="1"/>
    <col min="779" max="779" width="15.42578125" style="65" bestFit="1" customWidth="1"/>
    <col min="780" max="1025" width="9.140625" style="65"/>
    <col min="1026" max="1026" width="4.140625" style="65" customWidth="1"/>
    <col min="1027" max="1027" width="9.140625" style="65"/>
    <col min="1028" max="1028" width="12.140625" style="65" customWidth="1"/>
    <col min="1029" max="1029" width="13.85546875" style="65" bestFit="1" customWidth="1"/>
    <col min="1030" max="1030" width="16.28515625" style="65" bestFit="1" customWidth="1"/>
    <col min="1031" max="1031" width="12.7109375" style="65" bestFit="1" customWidth="1"/>
    <col min="1032" max="1032" width="15.42578125" style="65" bestFit="1" customWidth="1"/>
    <col min="1033" max="1033" width="13.85546875" style="65" bestFit="1" customWidth="1"/>
    <col min="1034" max="1034" width="14.42578125" style="65" bestFit="1" customWidth="1"/>
    <col min="1035" max="1035" width="15.42578125" style="65" bestFit="1" customWidth="1"/>
    <col min="1036" max="1281" width="9.140625" style="65"/>
    <col min="1282" max="1282" width="4.140625" style="65" customWidth="1"/>
    <col min="1283" max="1283" width="9.140625" style="65"/>
    <col min="1284" max="1284" width="12.140625" style="65" customWidth="1"/>
    <col min="1285" max="1285" width="13.85546875" style="65" bestFit="1" customWidth="1"/>
    <col min="1286" max="1286" width="16.28515625" style="65" bestFit="1" customWidth="1"/>
    <col min="1287" max="1287" width="12.7109375" style="65" bestFit="1" customWidth="1"/>
    <col min="1288" max="1288" width="15.42578125" style="65" bestFit="1" customWidth="1"/>
    <col min="1289" max="1289" width="13.85546875" style="65" bestFit="1" customWidth="1"/>
    <col min="1290" max="1290" width="14.42578125" style="65" bestFit="1" customWidth="1"/>
    <col min="1291" max="1291" width="15.42578125" style="65" bestFit="1" customWidth="1"/>
    <col min="1292" max="1537" width="9.140625" style="65"/>
    <col min="1538" max="1538" width="4.140625" style="65" customWidth="1"/>
    <col min="1539" max="1539" width="9.140625" style="65"/>
    <col min="1540" max="1540" width="12.140625" style="65" customWidth="1"/>
    <col min="1541" max="1541" width="13.85546875" style="65" bestFit="1" customWidth="1"/>
    <col min="1542" max="1542" width="16.28515625" style="65" bestFit="1" customWidth="1"/>
    <col min="1543" max="1543" width="12.7109375" style="65" bestFit="1" customWidth="1"/>
    <col min="1544" max="1544" width="15.42578125" style="65" bestFit="1" customWidth="1"/>
    <col min="1545" max="1545" width="13.85546875" style="65" bestFit="1" customWidth="1"/>
    <col min="1546" max="1546" width="14.42578125" style="65" bestFit="1" customWidth="1"/>
    <col min="1547" max="1547" width="15.42578125" style="65" bestFit="1" customWidth="1"/>
    <col min="1548" max="1793" width="9.140625" style="65"/>
    <col min="1794" max="1794" width="4.140625" style="65" customWidth="1"/>
    <col min="1795" max="1795" width="9.140625" style="65"/>
    <col min="1796" max="1796" width="12.140625" style="65" customWidth="1"/>
    <col min="1797" max="1797" width="13.85546875" style="65" bestFit="1" customWidth="1"/>
    <col min="1798" max="1798" width="16.28515625" style="65" bestFit="1" customWidth="1"/>
    <col min="1799" max="1799" width="12.7109375" style="65" bestFit="1" customWidth="1"/>
    <col min="1800" max="1800" width="15.42578125" style="65" bestFit="1" customWidth="1"/>
    <col min="1801" max="1801" width="13.85546875" style="65" bestFit="1" customWidth="1"/>
    <col min="1802" max="1802" width="14.42578125" style="65" bestFit="1" customWidth="1"/>
    <col min="1803" max="1803" width="15.42578125" style="65" bestFit="1" customWidth="1"/>
    <col min="1804" max="2049" width="9.140625" style="65"/>
    <col min="2050" max="2050" width="4.140625" style="65" customWidth="1"/>
    <col min="2051" max="2051" width="9.140625" style="65"/>
    <col min="2052" max="2052" width="12.140625" style="65" customWidth="1"/>
    <col min="2053" max="2053" width="13.85546875" style="65" bestFit="1" customWidth="1"/>
    <col min="2054" max="2054" width="16.28515625" style="65" bestFit="1" customWidth="1"/>
    <col min="2055" max="2055" width="12.7109375" style="65" bestFit="1" customWidth="1"/>
    <col min="2056" max="2056" width="15.42578125" style="65" bestFit="1" customWidth="1"/>
    <col min="2057" max="2057" width="13.85546875" style="65" bestFit="1" customWidth="1"/>
    <col min="2058" max="2058" width="14.42578125" style="65" bestFit="1" customWidth="1"/>
    <col min="2059" max="2059" width="15.42578125" style="65" bestFit="1" customWidth="1"/>
    <col min="2060" max="2305" width="9.140625" style="65"/>
    <col min="2306" max="2306" width="4.140625" style="65" customWidth="1"/>
    <col min="2307" max="2307" width="9.140625" style="65"/>
    <col min="2308" max="2308" width="12.140625" style="65" customWidth="1"/>
    <col min="2309" max="2309" width="13.85546875" style="65" bestFit="1" customWidth="1"/>
    <col min="2310" max="2310" width="16.28515625" style="65" bestFit="1" customWidth="1"/>
    <col min="2311" max="2311" width="12.7109375" style="65" bestFit="1" customWidth="1"/>
    <col min="2312" max="2312" width="15.42578125" style="65" bestFit="1" customWidth="1"/>
    <col min="2313" max="2313" width="13.85546875" style="65" bestFit="1" customWidth="1"/>
    <col min="2314" max="2314" width="14.42578125" style="65" bestFit="1" customWidth="1"/>
    <col min="2315" max="2315" width="15.42578125" style="65" bestFit="1" customWidth="1"/>
    <col min="2316" max="2561" width="9.140625" style="65"/>
    <col min="2562" max="2562" width="4.140625" style="65" customWidth="1"/>
    <col min="2563" max="2563" width="9.140625" style="65"/>
    <col min="2564" max="2564" width="12.140625" style="65" customWidth="1"/>
    <col min="2565" max="2565" width="13.85546875" style="65" bestFit="1" customWidth="1"/>
    <col min="2566" max="2566" width="16.28515625" style="65" bestFit="1" customWidth="1"/>
    <col min="2567" max="2567" width="12.7109375" style="65" bestFit="1" customWidth="1"/>
    <col min="2568" max="2568" width="15.42578125" style="65" bestFit="1" customWidth="1"/>
    <col min="2569" max="2569" width="13.85546875" style="65" bestFit="1" customWidth="1"/>
    <col min="2570" max="2570" width="14.42578125" style="65" bestFit="1" customWidth="1"/>
    <col min="2571" max="2571" width="15.42578125" style="65" bestFit="1" customWidth="1"/>
    <col min="2572" max="2817" width="9.140625" style="65"/>
    <col min="2818" max="2818" width="4.140625" style="65" customWidth="1"/>
    <col min="2819" max="2819" width="9.140625" style="65"/>
    <col min="2820" max="2820" width="12.140625" style="65" customWidth="1"/>
    <col min="2821" max="2821" width="13.85546875" style="65" bestFit="1" customWidth="1"/>
    <col min="2822" max="2822" width="16.28515625" style="65" bestFit="1" customWidth="1"/>
    <col min="2823" max="2823" width="12.7109375" style="65" bestFit="1" customWidth="1"/>
    <col min="2824" max="2824" width="15.42578125" style="65" bestFit="1" customWidth="1"/>
    <col min="2825" max="2825" width="13.85546875" style="65" bestFit="1" customWidth="1"/>
    <col min="2826" max="2826" width="14.42578125" style="65" bestFit="1" customWidth="1"/>
    <col min="2827" max="2827" width="15.42578125" style="65" bestFit="1" customWidth="1"/>
    <col min="2828" max="3073" width="9.140625" style="65"/>
    <col min="3074" max="3074" width="4.140625" style="65" customWidth="1"/>
    <col min="3075" max="3075" width="9.140625" style="65"/>
    <col min="3076" max="3076" width="12.140625" style="65" customWidth="1"/>
    <col min="3077" max="3077" width="13.85546875" style="65" bestFit="1" customWidth="1"/>
    <col min="3078" max="3078" width="16.28515625" style="65" bestFit="1" customWidth="1"/>
    <col min="3079" max="3079" width="12.7109375" style="65" bestFit="1" customWidth="1"/>
    <col min="3080" max="3080" width="15.42578125" style="65" bestFit="1" customWidth="1"/>
    <col min="3081" max="3081" width="13.85546875" style="65" bestFit="1" customWidth="1"/>
    <col min="3082" max="3082" width="14.42578125" style="65" bestFit="1" customWidth="1"/>
    <col min="3083" max="3083" width="15.42578125" style="65" bestFit="1" customWidth="1"/>
    <col min="3084" max="3329" width="9.140625" style="65"/>
    <col min="3330" max="3330" width="4.140625" style="65" customWidth="1"/>
    <col min="3331" max="3331" width="9.140625" style="65"/>
    <col min="3332" max="3332" width="12.140625" style="65" customWidth="1"/>
    <col min="3333" max="3333" width="13.85546875" style="65" bestFit="1" customWidth="1"/>
    <col min="3334" max="3334" width="16.28515625" style="65" bestFit="1" customWidth="1"/>
    <col min="3335" max="3335" width="12.7109375" style="65" bestFit="1" customWidth="1"/>
    <col min="3336" max="3336" width="15.42578125" style="65" bestFit="1" customWidth="1"/>
    <col min="3337" max="3337" width="13.85546875" style="65" bestFit="1" customWidth="1"/>
    <col min="3338" max="3338" width="14.42578125" style="65" bestFit="1" customWidth="1"/>
    <col min="3339" max="3339" width="15.42578125" style="65" bestFit="1" customWidth="1"/>
    <col min="3340" max="3585" width="9.140625" style="65"/>
    <col min="3586" max="3586" width="4.140625" style="65" customWidth="1"/>
    <col min="3587" max="3587" width="9.140625" style="65"/>
    <col min="3588" max="3588" width="12.140625" style="65" customWidth="1"/>
    <col min="3589" max="3589" width="13.85546875" style="65" bestFit="1" customWidth="1"/>
    <col min="3590" max="3590" width="16.28515625" style="65" bestFit="1" customWidth="1"/>
    <col min="3591" max="3591" width="12.7109375" style="65" bestFit="1" customWidth="1"/>
    <col min="3592" max="3592" width="15.42578125" style="65" bestFit="1" customWidth="1"/>
    <col min="3593" max="3593" width="13.85546875" style="65" bestFit="1" customWidth="1"/>
    <col min="3594" max="3594" width="14.42578125" style="65" bestFit="1" customWidth="1"/>
    <col min="3595" max="3595" width="15.42578125" style="65" bestFit="1" customWidth="1"/>
    <col min="3596" max="3841" width="9.140625" style="65"/>
    <col min="3842" max="3842" width="4.140625" style="65" customWidth="1"/>
    <col min="3843" max="3843" width="9.140625" style="65"/>
    <col min="3844" max="3844" width="12.140625" style="65" customWidth="1"/>
    <col min="3845" max="3845" width="13.85546875" style="65" bestFit="1" customWidth="1"/>
    <col min="3846" max="3846" width="16.28515625" style="65" bestFit="1" customWidth="1"/>
    <col min="3847" max="3847" width="12.7109375" style="65" bestFit="1" customWidth="1"/>
    <col min="3848" max="3848" width="15.42578125" style="65" bestFit="1" customWidth="1"/>
    <col min="3849" max="3849" width="13.85546875" style="65" bestFit="1" customWidth="1"/>
    <col min="3850" max="3850" width="14.42578125" style="65" bestFit="1" customWidth="1"/>
    <col min="3851" max="3851" width="15.42578125" style="65" bestFit="1" customWidth="1"/>
    <col min="3852" max="4097" width="9.140625" style="65"/>
    <col min="4098" max="4098" width="4.140625" style="65" customWidth="1"/>
    <col min="4099" max="4099" width="9.140625" style="65"/>
    <col min="4100" max="4100" width="12.140625" style="65" customWidth="1"/>
    <col min="4101" max="4101" width="13.85546875" style="65" bestFit="1" customWidth="1"/>
    <col min="4102" max="4102" width="16.28515625" style="65" bestFit="1" customWidth="1"/>
    <col min="4103" max="4103" width="12.7109375" style="65" bestFit="1" customWidth="1"/>
    <col min="4104" max="4104" width="15.42578125" style="65" bestFit="1" customWidth="1"/>
    <col min="4105" max="4105" width="13.85546875" style="65" bestFit="1" customWidth="1"/>
    <col min="4106" max="4106" width="14.42578125" style="65" bestFit="1" customWidth="1"/>
    <col min="4107" max="4107" width="15.42578125" style="65" bestFit="1" customWidth="1"/>
    <col min="4108" max="4353" width="9.140625" style="65"/>
    <col min="4354" max="4354" width="4.140625" style="65" customWidth="1"/>
    <col min="4355" max="4355" width="9.140625" style="65"/>
    <col min="4356" max="4356" width="12.140625" style="65" customWidth="1"/>
    <col min="4357" max="4357" width="13.85546875" style="65" bestFit="1" customWidth="1"/>
    <col min="4358" max="4358" width="16.28515625" style="65" bestFit="1" customWidth="1"/>
    <col min="4359" max="4359" width="12.7109375" style="65" bestFit="1" customWidth="1"/>
    <col min="4360" max="4360" width="15.42578125" style="65" bestFit="1" customWidth="1"/>
    <col min="4361" max="4361" width="13.85546875" style="65" bestFit="1" customWidth="1"/>
    <col min="4362" max="4362" width="14.42578125" style="65" bestFit="1" customWidth="1"/>
    <col min="4363" max="4363" width="15.42578125" style="65" bestFit="1" customWidth="1"/>
    <col min="4364" max="4609" width="9.140625" style="65"/>
    <col min="4610" max="4610" width="4.140625" style="65" customWidth="1"/>
    <col min="4611" max="4611" width="9.140625" style="65"/>
    <col min="4612" max="4612" width="12.140625" style="65" customWidth="1"/>
    <col min="4613" max="4613" width="13.85546875" style="65" bestFit="1" customWidth="1"/>
    <col min="4614" max="4614" width="16.28515625" style="65" bestFit="1" customWidth="1"/>
    <col min="4615" max="4615" width="12.7109375" style="65" bestFit="1" customWidth="1"/>
    <col min="4616" max="4616" width="15.42578125" style="65" bestFit="1" customWidth="1"/>
    <col min="4617" max="4617" width="13.85546875" style="65" bestFit="1" customWidth="1"/>
    <col min="4618" max="4618" width="14.42578125" style="65" bestFit="1" customWidth="1"/>
    <col min="4619" max="4619" width="15.42578125" style="65" bestFit="1" customWidth="1"/>
    <col min="4620" max="4865" width="9.140625" style="65"/>
    <col min="4866" max="4866" width="4.140625" style="65" customWidth="1"/>
    <col min="4867" max="4867" width="9.140625" style="65"/>
    <col min="4868" max="4868" width="12.140625" style="65" customWidth="1"/>
    <col min="4869" max="4869" width="13.85546875" style="65" bestFit="1" customWidth="1"/>
    <col min="4870" max="4870" width="16.28515625" style="65" bestFit="1" customWidth="1"/>
    <col min="4871" max="4871" width="12.7109375" style="65" bestFit="1" customWidth="1"/>
    <col min="4872" max="4872" width="15.42578125" style="65" bestFit="1" customWidth="1"/>
    <col min="4873" max="4873" width="13.85546875" style="65" bestFit="1" customWidth="1"/>
    <col min="4874" max="4874" width="14.42578125" style="65" bestFit="1" customWidth="1"/>
    <col min="4875" max="4875" width="15.42578125" style="65" bestFit="1" customWidth="1"/>
    <col min="4876" max="5121" width="9.140625" style="65"/>
    <col min="5122" max="5122" width="4.140625" style="65" customWidth="1"/>
    <col min="5123" max="5123" width="9.140625" style="65"/>
    <col min="5124" max="5124" width="12.140625" style="65" customWidth="1"/>
    <col min="5125" max="5125" width="13.85546875" style="65" bestFit="1" customWidth="1"/>
    <col min="5126" max="5126" width="16.28515625" style="65" bestFit="1" customWidth="1"/>
    <col min="5127" max="5127" width="12.7109375" style="65" bestFit="1" customWidth="1"/>
    <col min="5128" max="5128" width="15.42578125" style="65" bestFit="1" customWidth="1"/>
    <col min="5129" max="5129" width="13.85546875" style="65" bestFit="1" customWidth="1"/>
    <col min="5130" max="5130" width="14.42578125" style="65" bestFit="1" customWidth="1"/>
    <col min="5131" max="5131" width="15.42578125" style="65" bestFit="1" customWidth="1"/>
    <col min="5132" max="5377" width="9.140625" style="65"/>
    <col min="5378" max="5378" width="4.140625" style="65" customWidth="1"/>
    <col min="5379" max="5379" width="9.140625" style="65"/>
    <col min="5380" max="5380" width="12.140625" style="65" customWidth="1"/>
    <col min="5381" max="5381" width="13.85546875" style="65" bestFit="1" customWidth="1"/>
    <col min="5382" max="5382" width="16.28515625" style="65" bestFit="1" customWidth="1"/>
    <col min="5383" max="5383" width="12.7109375" style="65" bestFit="1" customWidth="1"/>
    <col min="5384" max="5384" width="15.42578125" style="65" bestFit="1" customWidth="1"/>
    <col min="5385" max="5385" width="13.85546875" style="65" bestFit="1" customWidth="1"/>
    <col min="5386" max="5386" width="14.42578125" style="65" bestFit="1" customWidth="1"/>
    <col min="5387" max="5387" width="15.42578125" style="65" bestFit="1" customWidth="1"/>
    <col min="5388" max="5633" width="9.140625" style="65"/>
    <col min="5634" max="5634" width="4.140625" style="65" customWidth="1"/>
    <col min="5635" max="5635" width="9.140625" style="65"/>
    <col min="5636" max="5636" width="12.140625" style="65" customWidth="1"/>
    <col min="5637" max="5637" width="13.85546875" style="65" bestFit="1" customWidth="1"/>
    <col min="5638" max="5638" width="16.28515625" style="65" bestFit="1" customWidth="1"/>
    <col min="5639" max="5639" width="12.7109375" style="65" bestFit="1" customWidth="1"/>
    <col min="5640" max="5640" width="15.42578125" style="65" bestFit="1" customWidth="1"/>
    <col min="5641" max="5641" width="13.85546875" style="65" bestFit="1" customWidth="1"/>
    <col min="5642" max="5642" width="14.42578125" style="65" bestFit="1" customWidth="1"/>
    <col min="5643" max="5643" width="15.42578125" style="65" bestFit="1" customWidth="1"/>
    <col min="5644" max="5889" width="9.140625" style="65"/>
    <col min="5890" max="5890" width="4.140625" style="65" customWidth="1"/>
    <col min="5891" max="5891" width="9.140625" style="65"/>
    <col min="5892" max="5892" width="12.140625" style="65" customWidth="1"/>
    <col min="5893" max="5893" width="13.85546875" style="65" bestFit="1" customWidth="1"/>
    <col min="5894" max="5894" width="16.28515625" style="65" bestFit="1" customWidth="1"/>
    <col min="5895" max="5895" width="12.7109375" style="65" bestFit="1" customWidth="1"/>
    <col min="5896" max="5896" width="15.42578125" style="65" bestFit="1" customWidth="1"/>
    <col min="5897" max="5897" width="13.85546875" style="65" bestFit="1" customWidth="1"/>
    <col min="5898" max="5898" width="14.42578125" style="65" bestFit="1" customWidth="1"/>
    <col min="5899" max="5899" width="15.42578125" style="65" bestFit="1" customWidth="1"/>
    <col min="5900" max="6145" width="9.140625" style="65"/>
    <col min="6146" max="6146" width="4.140625" style="65" customWidth="1"/>
    <col min="6147" max="6147" width="9.140625" style="65"/>
    <col min="6148" max="6148" width="12.140625" style="65" customWidth="1"/>
    <col min="6149" max="6149" width="13.85546875" style="65" bestFit="1" customWidth="1"/>
    <col min="6150" max="6150" width="16.28515625" style="65" bestFit="1" customWidth="1"/>
    <col min="6151" max="6151" width="12.7109375" style="65" bestFit="1" customWidth="1"/>
    <col min="6152" max="6152" width="15.42578125" style="65" bestFit="1" customWidth="1"/>
    <col min="6153" max="6153" width="13.85546875" style="65" bestFit="1" customWidth="1"/>
    <col min="6154" max="6154" width="14.42578125" style="65" bestFit="1" customWidth="1"/>
    <col min="6155" max="6155" width="15.42578125" style="65" bestFit="1" customWidth="1"/>
    <col min="6156" max="6401" width="9.140625" style="65"/>
    <col min="6402" max="6402" width="4.140625" style="65" customWidth="1"/>
    <col min="6403" max="6403" width="9.140625" style="65"/>
    <col min="6404" max="6404" width="12.140625" style="65" customWidth="1"/>
    <col min="6405" max="6405" width="13.85546875" style="65" bestFit="1" customWidth="1"/>
    <col min="6406" max="6406" width="16.28515625" style="65" bestFit="1" customWidth="1"/>
    <col min="6407" max="6407" width="12.7109375" style="65" bestFit="1" customWidth="1"/>
    <col min="6408" max="6408" width="15.42578125" style="65" bestFit="1" customWidth="1"/>
    <col min="6409" max="6409" width="13.85546875" style="65" bestFit="1" customWidth="1"/>
    <col min="6410" max="6410" width="14.42578125" style="65" bestFit="1" customWidth="1"/>
    <col min="6411" max="6411" width="15.42578125" style="65" bestFit="1" customWidth="1"/>
    <col min="6412" max="6657" width="9.140625" style="65"/>
    <col min="6658" max="6658" width="4.140625" style="65" customWidth="1"/>
    <col min="6659" max="6659" width="9.140625" style="65"/>
    <col min="6660" max="6660" width="12.140625" style="65" customWidth="1"/>
    <col min="6661" max="6661" width="13.85546875" style="65" bestFit="1" customWidth="1"/>
    <col min="6662" max="6662" width="16.28515625" style="65" bestFit="1" customWidth="1"/>
    <col min="6663" max="6663" width="12.7109375" style="65" bestFit="1" customWidth="1"/>
    <col min="6664" max="6664" width="15.42578125" style="65" bestFit="1" customWidth="1"/>
    <col min="6665" max="6665" width="13.85546875" style="65" bestFit="1" customWidth="1"/>
    <col min="6666" max="6666" width="14.42578125" style="65" bestFit="1" customWidth="1"/>
    <col min="6667" max="6667" width="15.42578125" style="65" bestFit="1" customWidth="1"/>
    <col min="6668" max="6913" width="9.140625" style="65"/>
    <col min="6914" max="6914" width="4.140625" style="65" customWidth="1"/>
    <col min="6915" max="6915" width="9.140625" style="65"/>
    <col min="6916" max="6916" width="12.140625" style="65" customWidth="1"/>
    <col min="6917" max="6917" width="13.85546875" style="65" bestFit="1" customWidth="1"/>
    <col min="6918" max="6918" width="16.28515625" style="65" bestFit="1" customWidth="1"/>
    <col min="6919" max="6919" width="12.7109375" style="65" bestFit="1" customWidth="1"/>
    <col min="6920" max="6920" width="15.42578125" style="65" bestFit="1" customWidth="1"/>
    <col min="6921" max="6921" width="13.85546875" style="65" bestFit="1" customWidth="1"/>
    <col min="6922" max="6922" width="14.42578125" style="65" bestFit="1" customWidth="1"/>
    <col min="6923" max="6923" width="15.42578125" style="65" bestFit="1" customWidth="1"/>
    <col min="6924" max="7169" width="9.140625" style="65"/>
    <col min="7170" max="7170" width="4.140625" style="65" customWidth="1"/>
    <col min="7171" max="7171" width="9.140625" style="65"/>
    <col min="7172" max="7172" width="12.140625" style="65" customWidth="1"/>
    <col min="7173" max="7173" width="13.85546875" style="65" bestFit="1" customWidth="1"/>
    <col min="7174" max="7174" width="16.28515625" style="65" bestFit="1" customWidth="1"/>
    <col min="7175" max="7175" width="12.7109375" style="65" bestFit="1" customWidth="1"/>
    <col min="7176" max="7176" width="15.42578125" style="65" bestFit="1" customWidth="1"/>
    <col min="7177" max="7177" width="13.85546875" style="65" bestFit="1" customWidth="1"/>
    <col min="7178" max="7178" width="14.42578125" style="65" bestFit="1" customWidth="1"/>
    <col min="7179" max="7179" width="15.42578125" style="65" bestFit="1" customWidth="1"/>
    <col min="7180" max="7425" width="9.140625" style="65"/>
    <col min="7426" max="7426" width="4.140625" style="65" customWidth="1"/>
    <col min="7427" max="7427" width="9.140625" style="65"/>
    <col min="7428" max="7428" width="12.140625" style="65" customWidth="1"/>
    <col min="7429" max="7429" width="13.85546875" style="65" bestFit="1" customWidth="1"/>
    <col min="7430" max="7430" width="16.28515625" style="65" bestFit="1" customWidth="1"/>
    <col min="7431" max="7431" width="12.7109375" style="65" bestFit="1" customWidth="1"/>
    <col min="7432" max="7432" width="15.42578125" style="65" bestFit="1" customWidth="1"/>
    <col min="7433" max="7433" width="13.85546875" style="65" bestFit="1" customWidth="1"/>
    <col min="7434" max="7434" width="14.42578125" style="65" bestFit="1" customWidth="1"/>
    <col min="7435" max="7435" width="15.42578125" style="65" bestFit="1" customWidth="1"/>
    <col min="7436" max="7681" width="9.140625" style="65"/>
    <col min="7682" max="7682" width="4.140625" style="65" customWidth="1"/>
    <col min="7683" max="7683" width="9.140625" style="65"/>
    <col min="7684" max="7684" width="12.140625" style="65" customWidth="1"/>
    <col min="7685" max="7685" width="13.85546875" style="65" bestFit="1" customWidth="1"/>
    <col min="7686" max="7686" width="16.28515625" style="65" bestFit="1" customWidth="1"/>
    <col min="7687" max="7687" width="12.7109375" style="65" bestFit="1" customWidth="1"/>
    <col min="7688" max="7688" width="15.42578125" style="65" bestFit="1" customWidth="1"/>
    <col min="7689" max="7689" width="13.85546875" style="65" bestFit="1" customWidth="1"/>
    <col min="7690" max="7690" width="14.42578125" style="65" bestFit="1" customWidth="1"/>
    <col min="7691" max="7691" width="15.42578125" style="65" bestFit="1" customWidth="1"/>
    <col min="7692" max="7937" width="9.140625" style="65"/>
    <col min="7938" max="7938" width="4.140625" style="65" customWidth="1"/>
    <col min="7939" max="7939" width="9.140625" style="65"/>
    <col min="7940" max="7940" width="12.140625" style="65" customWidth="1"/>
    <col min="7941" max="7941" width="13.85546875" style="65" bestFit="1" customWidth="1"/>
    <col min="7942" max="7942" width="16.28515625" style="65" bestFit="1" customWidth="1"/>
    <col min="7943" max="7943" width="12.7109375" style="65" bestFit="1" customWidth="1"/>
    <col min="7944" max="7944" width="15.42578125" style="65" bestFit="1" customWidth="1"/>
    <col min="7945" max="7945" width="13.85546875" style="65" bestFit="1" customWidth="1"/>
    <col min="7946" max="7946" width="14.42578125" style="65" bestFit="1" customWidth="1"/>
    <col min="7947" max="7947" width="15.42578125" style="65" bestFit="1" customWidth="1"/>
    <col min="7948" max="8193" width="9.140625" style="65"/>
    <col min="8194" max="8194" width="4.140625" style="65" customWidth="1"/>
    <col min="8195" max="8195" width="9.140625" style="65"/>
    <col min="8196" max="8196" width="12.140625" style="65" customWidth="1"/>
    <col min="8197" max="8197" width="13.85546875" style="65" bestFit="1" customWidth="1"/>
    <col min="8198" max="8198" width="16.28515625" style="65" bestFit="1" customWidth="1"/>
    <col min="8199" max="8199" width="12.7109375" style="65" bestFit="1" customWidth="1"/>
    <col min="8200" max="8200" width="15.42578125" style="65" bestFit="1" customWidth="1"/>
    <col min="8201" max="8201" width="13.85546875" style="65" bestFit="1" customWidth="1"/>
    <col min="8202" max="8202" width="14.42578125" style="65" bestFit="1" customWidth="1"/>
    <col min="8203" max="8203" width="15.42578125" style="65" bestFit="1" customWidth="1"/>
    <col min="8204" max="8449" width="9.140625" style="65"/>
    <col min="8450" max="8450" width="4.140625" style="65" customWidth="1"/>
    <col min="8451" max="8451" width="9.140625" style="65"/>
    <col min="8452" max="8452" width="12.140625" style="65" customWidth="1"/>
    <col min="8453" max="8453" width="13.85546875" style="65" bestFit="1" customWidth="1"/>
    <col min="8454" max="8454" width="16.28515625" style="65" bestFit="1" customWidth="1"/>
    <col min="8455" max="8455" width="12.7109375" style="65" bestFit="1" customWidth="1"/>
    <col min="8456" max="8456" width="15.42578125" style="65" bestFit="1" customWidth="1"/>
    <col min="8457" max="8457" width="13.85546875" style="65" bestFit="1" customWidth="1"/>
    <col min="8458" max="8458" width="14.42578125" style="65" bestFit="1" customWidth="1"/>
    <col min="8459" max="8459" width="15.42578125" style="65" bestFit="1" customWidth="1"/>
    <col min="8460" max="8705" width="9.140625" style="65"/>
    <col min="8706" max="8706" width="4.140625" style="65" customWidth="1"/>
    <col min="8707" max="8707" width="9.140625" style="65"/>
    <col min="8708" max="8708" width="12.140625" style="65" customWidth="1"/>
    <col min="8709" max="8709" width="13.85546875" style="65" bestFit="1" customWidth="1"/>
    <col min="8710" max="8710" width="16.28515625" style="65" bestFit="1" customWidth="1"/>
    <col min="8711" max="8711" width="12.7109375" style="65" bestFit="1" customWidth="1"/>
    <col min="8712" max="8712" width="15.42578125" style="65" bestFit="1" customWidth="1"/>
    <col min="8713" max="8713" width="13.85546875" style="65" bestFit="1" customWidth="1"/>
    <col min="8714" max="8714" width="14.42578125" style="65" bestFit="1" customWidth="1"/>
    <col min="8715" max="8715" width="15.42578125" style="65" bestFit="1" customWidth="1"/>
    <col min="8716" max="8961" width="9.140625" style="65"/>
    <col min="8962" max="8962" width="4.140625" style="65" customWidth="1"/>
    <col min="8963" max="8963" width="9.140625" style="65"/>
    <col min="8964" max="8964" width="12.140625" style="65" customWidth="1"/>
    <col min="8965" max="8965" width="13.85546875" style="65" bestFit="1" customWidth="1"/>
    <col min="8966" max="8966" width="16.28515625" style="65" bestFit="1" customWidth="1"/>
    <col min="8967" max="8967" width="12.7109375" style="65" bestFit="1" customWidth="1"/>
    <col min="8968" max="8968" width="15.42578125" style="65" bestFit="1" customWidth="1"/>
    <col min="8969" max="8969" width="13.85546875" style="65" bestFit="1" customWidth="1"/>
    <col min="8970" max="8970" width="14.42578125" style="65" bestFit="1" customWidth="1"/>
    <col min="8971" max="8971" width="15.42578125" style="65" bestFit="1" customWidth="1"/>
    <col min="8972" max="9217" width="9.140625" style="65"/>
    <col min="9218" max="9218" width="4.140625" style="65" customWidth="1"/>
    <col min="9219" max="9219" width="9.140625" style="65"/>
    <col min="9220" max="9220" width="12.140625" style="65" customWidth="1"/>
    <col min="9221" max="9221" width="13.85546875" style="65" bestFit="1" customWidth="1"/>
    <col min="9222" max="9222" width="16.28515625" style="65" bestFit="1" customWidth="1"/>
    <col min="9223" max="9223" width="12.7109375" style="65" bestFit="1" customWidth="1"/>
    <col min="9224" max="9224" width="15.42578125" style="65" bestFit="1" customWidth="1"/>
    <col min="9225" max="9225" width="13.85546875" style="65" bestFit="1" customWidth="1"/>
    <col min="9226" max="9226" width="14.42578125" style="65" bestFit="1" customWidth="1"/>
    <col min="9227" max="9227" width="15.42578125" style="65" bestFit="1" customWidth="1"/>
    <col min="9228" max="9473" width="9.140625" style="65"/>
    <col min="9474" max="9474" width="4.140625" style="65" customWidth="1"/>
    <col min="9475" max="9475" width="9.140625" style="65"/>
    <col min="9476" max="9476" width="12.140625" style="65" customWidth="1"/>
    <col min="9477" max="9477" width="13.85546875" style="65" bestFit="1" customWidth="1"/>
    <col min="9478" max="9478" width="16.28515625" style="65" bestFit="1" customWidth="1"/>
    <col min="9479" max="9479" width="12.7109375" style="65" bestFit="1" customWidth="1"/>
    <col min="9480" max="9480" width="15.42578125" style="65" bestFit="1" customWidth="1"/>
    <col min="9481" max="9481" width="13.85546875" style="65" bestFit="1" customWidth="1"/>
    <col min="9482" max="9482" width="14.42578125" style="65" bestFit="1" customWidth="1"/>
    <col min="9483" max="9483" width="15.42578125" style="65" bestFit="1" customWidth="1"/>
    <col min="9484" max="9729" width="9.140625" style="65"/>
    <col min="9730" max="9730" width="4.140625" style="65" customWidth="1"/>
    <col min="9731" max="9731" width="9.140625" style="65"/>
    <col min="9732" max="9732" width="12.140625" style="65" customWidth="1"/>
    <col min="9733" max="9733" width="13.85546875" style="65" bestFit="1" customWidth="1"/>
    <col min="9734" max="9734" width="16.28515625" style="65" bestFit="1" customWidth="1"/>
    <col min="9735" max="9735" width="12.7109375" style="65" bestFit="1" customWidth="1"/>
    <col min="9736" max="9736" width="15.42578125" style="65" bestFit="1" customWidth="1"/>
    <col min="9737" max="9737" width="13.85546875" style="65" bestFit="1" customWidth="1"/>
    <col min="9738" max="9738" width="14.42578125" style="65" bestFit="1" customWidth="1"/>
    <col min="9739" max="9739" width="15.42578125" style="65" bestFit="1" customWidth="1"/>
    <col min="9740" max="9985" width="9.140625" style="65"/>
    <col min="9986" max="9986" width="4.140625" style="65" customWidth="1"/>
    <col min="9987" max="9987" width="9.140625" style="65"/>
    <col min="9988" max="9988" width="12.140625" style="65" customWidth="1"/>
    <col min="9989" max="9989" width="13.85546875" style="65" bestFit="1" customWidth="1"/>
    <col min="9990" max="9990" width="16.28515625" style="65" bestFit="1" customWidth="1"/>
    <col min="9991" max="9991" width="12.7109375" style="65" bestFit="1" customWidth="1"/>
    <col min="9992" max="9992" width="15.42578125" style="65" bestFit="1" customWidth="1"/>
    <col min="9993" max="9993" width="13.85546875" style="65" bestFit="1" customWidth="1"/>
    <col min="9994" max="9994" width="14.42578125" style="65" bestFit="1" customWidth="1"/>
    <col min="9995" max="9995" width="15.42578125" style="65" bestFit="1" customWidth="1"/>
    <col min="9996" max="10241" width="9.140625" style="65"/>
    <col min="10242" max="10242" width="4.140625" style="65" customWidth="1"/>
    <col min="10243" max="10243" width="9.140625" style="65"/>
    <col min="10244" max="10244" width="12.140625" style="65" customWidth="1"/>
    <col min="10245" max="10245" width="13.85546875" style="65" bestFit="1" customWidth="1"/>
    <col min="10246" max="10246" width="16.28515625" style="65" bestFit="1" customWidth="1"/>
    <col min="10247" max="10247" width="12.7109375" style="65" bestFit="1" customWidth="1"/>
    <col min="10248" max="10248" width="15.42578125" style="65" bestFit="1" customWidth="1"/>
    <col min="10249" max="10249" width="13.85546875" style="65" bestFit="1" customWidth="1"/>
    <col min="10250" max="10250" width="14.42578125" style="65" bestFit="1" customWidth="1"/>
    <col min="10251" max="10251" width="15.42578125" style="65" bestFit="1" customWidth="1"/>
    <col min="10252" max="10497" width="9.140625" style="65"/>
    <col min="10498" max="10498" width="4.140625" style="65" customWidth="1"/>
    <col min="10499" max="10499" width="9.140625" style="65"/>
    <col min="10500" max="10500" width="12.140625" style="65" customWidth="1"/>
    <col min="10501" max="10501" width="13.85546875" style="65" bestFit="1" customWidth="1"/>
    <col min="10502" max="10502" width="16.28515625" style="65" bestFit="1" customWidth="1"/>
    <col min="10503" max="10503" width="12.7109375" style="65" bestFit="1" customWidth="1"/>
    <col min="10504" max="10504" width="15.42578125" style="65" bestFit="1" customWidth="1"/>
    <col min="10505" max="10505" width="13.85546875" style="65" bestFit="1" customWidth="1"/>
    <col min="10506" max="10506" width="14.42578125" style="65" bestFit="1" customWidth="1"/>
    <col min="10507" max="10507" width="15.42578125" style="65" bestFit="1" customWidth="1"/>
    <col min="10508" max="10753" width="9.140625" style="65"/>
    <col min="10754" max="10754" width="4.140625" style="65" customWidth="1"/>
    <col min="10755" max="10755" width="9.140625" style="65"/>
    <col min="10756" max="10756" width="12.140625" style="65" customWidth="1"/>
    <col min="10757" max="10757" width="13.85546875" style="65" bestFit="1" customWidth="1"/>
    <col min="10758" max="10758" width="16.28515625" style="65" bestFit="1" customWidth="1"/>
    <col min="10759" max="10759" width="12.7109375" style="65" bestFit="1" customWidth="1"/>
    <col min="10760" max="10760" width="15.42578125" style="65" bestFit="1" customWidth="1"/>
    <col min="10761" max="10761" width="13.85546875" style="65" bestFit="1" customWidth="1"/>
    <col min="10762" max="10762" width="14.42578125" style="65" bestFit="1" customWidth="1"/>
    <col min="10763" max="10763" width="15.42578125" style="65" bestFit="1" customWidth="1"/>
    <col min="10764" max="11009" width="9.140625" style="65"/>
    <col min="11010" max="11010" width="4.140625" style="65" customWidth="1"/>
    <col min="11011" max="11011" width="9.140625" style="65"/>
    <col min="11012" max="11012" width="12.140625" style="65" customWidth="1"/>
    <col min="11013" max="11013" width="13.85546875" style="65" bestFit="1" customWidth="1"/>
    <col min="11014" max="11014" width="16.28515625" style="65" bestFit="1" customWidth="1"/>
    <col min="11015" max="11015" width="12.7109375" style="65" bestFit="1" customWidth="1"/>
    <col min="11016" max="11016" width="15.42578125" style="65" bestFit="1" customWidth="1"/>
    <col min="11017" max="11017" width="13.85546875" style="65" bestFit="1" customWidth="1"/>
    <col min="11018" max="11018" width="14.42578125" style="65" bestFit="1" customWidth="1"/>
    <col min="11019" max="11019" width="15.42578125" style="65" bestFit="1" customWidth="1"/>
    <col min="11020" max="11265" width="9.140625" style="65"/>
    <col min="11266" max="11266" width="4.140625" style="65" customWidth="1"/>
    <col min="11267" max="11267" width="9.140625" style="65"/>
    <col min="11268" max="11268" width="12.140625" style="65" customWidth="1"/>
    <col min="11269" max="11269" width="13.85546875" style="65" bestFit="1" customWidth="1"/>
    <col min="11270" max="11270" width="16.28515625" style="65" bestFit="1" customWidth="1"/>
    <col min="11271" max="11271" width="12.7109375" style="65" bestFit="1" customWidth="1"/>
    <col min="11272" max="11272" width="15.42578125" style="65" bestFit="1" customWidth="1"/>
    <col min="11273" max="11273" width="13.85546875" style="65" bestFit="1" customWidth="1"/>
    <col min="11274" max="11274" width="14.42578125" style="65" bestFit="1" customWidth="1"/>
    <col min="11275" max="11275" width="15.42578125" style="65" bestFit="1" customWidth="1"/>
    <col min="11276" max="11521" width="9.140625" style="65"/>
    <col min="11522" max="11522" width="4.140625" style="65" customWidth="1"/>
    <col min="11523" max="11523" width="9.140625" style="65"/>
    <col min="11524" max="11524" width="12.140625" style="65" customWidth="1"/>
    <col min="11525" max="11525" width="13.85546875" style="65" bestFit="1" customWidth="1"/>
    <col min="11526" max="11526" width="16.28515625" style="65" bestFit="1" customWidth="1"/>
    <col min="11527" max="11527" width="12.7109375" style="65" bestFit="1" customWidth="1"/>
    <col min="11528" max="11528" width="15.42578125" style="65" bestFit="1" customWidth="1"/>
    <col min="11529" max="11529" width="13.85546875" style="65" bestFit="1" customWidth="1"/>
    <col min="11530" max="11530" width="14.42578125" style="65" bestFit="1" customWidth="1"/>
    <col min="11531" max="11531" width="15.42578125" style="65" bestFit="1" customWidth="1"/>
    <col min="11532" max="11777" width="9.140625" style="65"/>
    <col min="11778" max="11778" width="4.140625" style="65" customWidth="1"/>
    <col min="11779" max="11779" width="9.140625" style="65"/>
    <col min="11780" max="11780" width="12.140625" style="65" customWidth="1"/>
    <col min="11781" max="11781" width="13.85546875" style="65" bestFit="1" customWidth="1"/>
    <col min="11782" max="11782" width="16.28515625" style="65" bestFit="1" customWidth="1"/>
    <col min="11783" max="11783" width="12.7109375" style="65" bestFit="1" customWidth="1"/>
    <col min="11784" max="11784" width="15.42578125" style="65" bestFit="1" customWidth="1"/>
    <col min="11785" max="11785" width="13.85546875" style="65" bestFit="1" customWidth="1"/>
    <col min="11786" max="11786" width="14.42578125" style="65" bestFit="1" customWidth="1"/>
    <col min="11787" max="11787" width="15.42578125" style="65" bestFit="1" customWidth="1"/>
    <col min="11788" max="12033" width="9.140625" style="65"/>
    <col min="12034" max="12034" width="4.140625" style="65" customWidth="1"/>
    <col min="12035" max="12035" width="9.140625" style="65"/>
    <col min="12036" max="12036" width="12.140625" style="65" customWidth="1"/>
    <col min="12037" max="12037" width="13.85546875" style="65" bestFit="1" customWidth="1"/>
    <col min="12038" max="12038" width="16.28515625" style="65" bestFit="1" customWidth="1"/>
    <col min="12039" max="12039" width="12.7109375" style="65" bestFit="1" customWidth="1"/>
    <col min="12040" max="12040" width="15.42578125" style="65" bestFit="1" customWidth="1"/>
    <col min="12041" max="12041" width="13.85546875" style="65" bestFit="1" customWidth="1"/>
    <col min="12042" max="12042" width="14.42578125" style="65" bestFit="1" customWidth="1"/>
    <col min="12043" max="12043" width="15.42578125" style="65" bestFit="1" customWidth="1"/>
    <col min="12044" max="12289" width="9.140625" style="65"/>
    <col min="12290" max="12290" width="4.140625" style="65" customWidth="1"/>
    <col min="12291" max="12291" width="9.140625" style="65"/>
    <col min="12292" max="12292" width="12.140625" style="65" customWidth="1"/>
    <col min="12293" max="12293" width="13.85546875" style="65" bestFit="1" customWidth="1"/>
    <col min="12294" max="12294" width="16.28515625" style="65" bestFit="1" customWidth="1"/>
    <col min="12295" max="12295" width="12.7109375" style="65" bestFit="1" customWidth="1"/>
    <col min="12296" max="12296" width="15.42578125" style="65" bestFit="1" customWidth="1"/>
    <col min="12297" max="12297" width="13.85546875" style="65" bestFit="1" customWidth="1"/>
    <col min="12298" max="12298" width="14.42578125" style="65" bestFit="1" customWidth="1"/>
    <col min="12299" max="12299" width="15.42578125" style="65" bestFit="1" customWidth="1"/>
    <col min="12300" max="12545" width="9.140625" style="65"/>
    <col min="12546" max="12546" width="4.140625" style="65" customWidth="1"/>
    <col min="12547" max="12547" width="9.140625" style="65"/>
    <col min="12548" max="12548" width="12.140625" style="65" customWidth="1"/>
    <col min="12549" max="12549" width="13.85546875" style="65" bestFit="1" customWidth="1"/>
    <col min="12550" max="12550" width="16.28515625" style="65" bestFit="1" customWidth="1"/>
    <col min="12551" max="12551" width="12.7109375" style="65" bestFit="1" customWidth="1"/>
    <col min="12552" max="12552" width="15.42578125" style="65" bestFit="1" customWidth="1"/>
    <col min="12553" max="12553" width="13.85546875" style="65" bestFit="1" customWidth="1"/>
    <col min="12554" max="12554" width="14.42578125" style="65" bestFit="1" customWidth="1"/>
    <col min="12555" max="12555" width="15.42578125" style="65" bestFit="1" customWidth="1"/>
    <col min="12556" max="12801" width="9.140625" style="65"/>
    <col min="12802" max="12802" width="4.140625" style="65" customWidth="1"/>
    <col min="12803" max="12803" width="9.140625" style="65"/>
    <col min="12804" max="12804" width="12.140625" style="65" customWidth="1"/>
    <col min="12805" max="12805" width="13.85546875" style="65" bestFit="1" customWidth="1"/>
    <col min="12806" max="12806" width="16.28515625" style="65" bestFit="1" customWidth="1"/>
    <col min="12807" max="12807" width="12.7109375" style="65" bestFit="1" customWidth="1"/>
    <col min="12808" max="12808" width="15.42578125" style="65" bestFit="1" customWidth="1"/>
    <col min="12809" max="12809" width="13.85546875" style="65" bestFit="1" customWidth="1"/>
    <col min="12810" max="12810" width="14.42578125" style="65" bestFit="1" customWidth="1"/>
    <col min="12811" max="12811" width="15.42578125" style="65" bestFit="1" customWidth="1"/>
    <col min="12812" max="13057" width="9.140625" style="65"/>
    <col min="13058" max="13058" width="4.140625" style="65" customWidth="1"/>
    <col min="13059" max="13059" width="9.140625" style="65"/>
    <col min="13060" max="13060" width="12.140625" style="65" customWidth="1"/>
    <col min="13061" max="13061" width="13.85546875" style="65" bestFit="1" customWidth="1"/>
    <col min="13062" max="13062" width="16.28515625" style="65" bestFit="1" customWidth="1"/>
    <col min="13063" max="13063" width="12.7109375" style="65" bestFit="1" customWidth="1"/>
    <col min="13064" max="13064" width="15.42578125" style="65" bestFit="1" customWidth="1"/>
    <col min="13065" max="13065" width="13.85546875" style="65" bestFit="1" customWidth="1"/>
    <col min="13066" max="13066" width="14.42578125" style="65" bestFit="1" customWidth="1"/>
    <col min="13067" max="13067" width="15.42578125" style="65" bestFit="1" customWidth="1"/>
    <col min="13068" max="13313" width="9.140625" style="65"/>
    <col min="13314" max="13314" width="4.140625" style="65" customWidth="1"/>
    <col min="13315" max="13315" width="9.140625" style="65"/>
    <col min="13316" max="13316" width="12.140625" style="65" customWidth="1"/>
    <col min="13317" max="13317" width="13.85546875" style="65" bestFit="1" customWidth="1"/>
    <col min="13318" max="13318" width="16.28515625" style="65" bestFit="1" customWidth="1"/>
    <col min="13319" max="13319" width="12.7109375" style="65" bestFit="1" customWidth="1"/>
    <col min="13320" max="13320" width="15.42578125" style="65" bestFit="1" customWidth="1"/>
    <col min="13321" max="13321" width="13.85546875" style="65" bestFit="1" customWidth="1"/>
    <col min="13322" max="13322" width="14.42578125" style="65" bestFit="1" customWidth="1"/>
    <col min="13323" max="13323" width="15.42578125" style="65" bestFit="1" customWidth="1"/>
    <col min="13324" max="13569" width="9.140625" style="65"/>
    <col min="13570" max="13570" width="4.140625" style="65" customWidth="1"/>
    <col min="13571" max="13571" width="9.140625" style="65"/>
    <col min="13572" max="13572" width="12.140625" style="65" customWidth="1"/>
    <col min="13573" max="13573" width="13.85546875" style="65" bestFit="1" customWidth="1"/>
    <col min="13574" max="13574" width="16.28515625" style="65" bestFit="1" customWidth="1"/>
    <col min="13575" max="13575" width="12.7109375" style="65" bestFit="1" customWidth="1"/>
    <col min="13576" max="13576" width="15.42578125" style="65" bestFit="1" customWidth="1"/>
    <col min="13577" max="13577" width="13.85546875" style="65" bestFit="1" customWidth="1"/>
    <col min="13578" max="13578" width="14.42578125" style="65" bestFit="1" customWidth="1"/>
    <col min="13579" max="13579" width="15.42578125" style="65" bestFit="1" customWidth="1"/>
    <col min="13580" max="13825" width="9.140625" style="65"/>
    <col min="13826" max="13826" width="4.140625" style="65" customWidth="1"/>
    <col min="13827" max="13827" width="9.140625" style="65"/>
    <col min="13828" max="13828" width="12.140625" style="65" customWidth="1"/>
    <col min="13829" max="13829" width="13.85546875" style="65" bestFit="1" customWidth="1"/>
    <col min="13830" max="13830" width="16.28515625" style="65" bestFit="1" customWidth="1"/>
    <col min="13831" max="13831" width="12.7109375" style="65" bestFit="1" customWidth="1"/>
    <col min="13832" max="13832" width="15.42578125" style="65" bestFit="1" customWidth="1"/>
    <col min="13833" max="13833" width="13.85546875" style="65" bestFit="1" customWidth="1"/>
    <col min="13834" max="13834" width="14.42578125" style="65" bestFit="1" customWidth="1"/>
    <col min="13835" max="13835" width="15.42578125" style="65" bestFit="1" customWidth="1"/>
    <col min="13836" max="14081" width="9.140625" style="65"/>
    <col min="14082" max="14082" width="4.140625" style="65" customWidth="1"/>
    <col min="14083" max="14083" width="9.140625" style="65"/>
    <col min="14084" max="14084" width="12.140625" style="65" customWidth="1"/>
    <col min="14085" max="14085" width="13.85546875" style="65" bestFit="1" customWidth="1"/>
    <col min="14086" max="14086" width="16.28515625" style="65" bestFit="1" customWidth="1"/>
    <col min="14087" max="14087" width="12.7109375" style="65" bestFit="1" customWidth="1"/>
    <col min="14088" max="14088" width="15.42578125" style="65" bestFit="1" customWidth="1"/>
    <col min="14089" max="14089" width="13.85546875" style="65" bestFit="1" customWidth="1"/>
    <col min="14090" max="14090" width="14.42578125" style="65" bestFit="1" customWidth="1"/>
    <col min="14091" max="14091" width="15.42578125" style="65" bestFit="1" customWidth="1"/>
    <col min="14092" max="14337" width="9.140625" style="65"/>
    <col min="14338" max="14338" width="4.140625" style="65" customWidth="1"/>
    <col min="14339" max="14339" width="9.140625" style="65"/>
    <col min="14340" max="14340" width="12.140625" style="65" customWidth="1"/>
    <col min="14341" max="14341" width="13.85546875" style="65" bestFit="1" customWidth="1"/>
    <col min="14342" max="14342" width="16.28515625" style="65" bestFit="1" customWidth="1"/>
    <col min="14343" max="14343" width="12.7109375" style="65" bestFit="1" customWidth="1"/>
    <col min="14344" max="14344" width="15.42578125" style="65" bestFit="1" customWidth="1"/>
    <col min="14345" max="14345" width="13.85546875" style="65" bestFit="1" customWidth="1"/>
    <col min="14346" max="14346" width="14.42578125" style="65" bestFit="1" customWidth="1"/>
    <col min="14347" max="14347" width="15.42578125" style="65" bestFit="1" customWidth="1"/>
    <col min="14348" max="14593" width="9.140625" style="65"/>
    <col min="14594" max="14594" width="4.140625" style="65" customWidth="1"/>
    <col min="14595" max="14595" width="9.140625" style="65"/>
    <col min="14596" max="14596" width="12.140625" style="65" customWidth="1"/>
    <col min="14597" max="14597" width="13.85546875" style="65" bestFit="1" customWidth="1"/>
    <col min="14598" max="14598" width="16.28515625" style="65" bestFit="1" customWidth="1"/>
    <col min="14599" max="14599" width="12.7109375" style="65" bestFit="1" customWidth="1"/>
    <col min="14600" max="14600" width="15.42578125" style="65" bestFit="1" customWidth="1"/>
    <col min="14601" max="14601" width="13.85546875" style="65" bestFit="1" customWidth="1"/>
    <col min="14602" max="14602" width="14.42578125" style="65" bestFit="1" customWidth="1"/>
    <col min="14603" max="14603" width="15.42578125" style="65" bestFit="1" customWidth="1"/>
    <col min="14604" max="14849" width="9.140625" style="65"/>
    <col min="14850" max="14850" width="4.140625" style="65" customWidth="1"/>
    <col min="14851" max="14851" width="9.140625" style="65"/>
    <col min="14852" max="14852" width="12.140625" style="65" customWidth="1"/>
    <col min="14853" max="14853" width="13.85546875" style="65" bestFit="1" customWidth="1"/>
    <col min="14854" max="14854" width="16.28515625" style="65" bestFit="1" customWidth="1"/>
    <col min="14855" max="14855" width="12.7109375" style="65" bestFit="1" customWidth="1"/>
    <col min="14856" max="14856" width="15.42578125" style="65" bestFit="1" customWidth="1"/>
    <col min="14857" max="14857" width="13.85546875" style="65" bestFit="1" customWidth="1"/>
    <col min="14858" max="14858" width="14.42578125" style="65" bestFit="1" customWidth="1"/>
    <col min="14859" max="14859" width="15.42578125" style="65" bestFit="1" customWidth="1"/>
    <col min="14860" max="15105" width="9.140625" style="65"/>
    <col min="15106" max="15106" width="4.140625" style="65" customWidth="1"/>
    <col min="15107" max="15107" width="9.140625" style="65"/>
    <col min="15108" max="15108" width="12.140625" style="65" customWidth="1"/>
    <col min="15109" max="15109" width="13.85546875" style="65" bestFit="1" customWidth="1"/>
    <col min="15110" max="15110" width="16.28515625" style="65" bestFit="1" customWidth="1"/>
    <col min="15111" max="15111" width="12.7109375" style="65" bestFit="1" customWidth="1"/>
    <col min="15112" max="15112" width="15.42578125" style="65" bestFit="1" customWidth="1"/>
    <col min="15113" max="15113" width="13.85546875" style="65" bestFit="1" customWidth="1"/>
    <col min="15114" max="15114" width="14.42578125" style="65" bestFit="1" customWidth="1"/>
    <col min="15115" max="15115" width="15.42578125" style="65" bestFit="1" customWidth="1"/>
    <col min="15116" max="15361" width="9.140625" style="65"/>
    <col min="15362" max="15362" width="4.140625" style="65" customWidth="1"/>
    <col min="15363" max="15363" width="9.140625" style="65"/>
    <col min="15364" max="15364" width="12.140625" style="65" customWidth="1"/>
    <col min="15365" max="15365" width="13.85546875" style="65" bestFit="1" customWidth="1"/>
    <col min="15366" max="15366" width="16.28515625" style="65" bestFit="1" customWidth="1"/>
    <col min="15367" max="15367" width="12.7109375" style="65" bestFit="1" customWidth="1"/>
    <col min="15368" max="15368" width="15.42578125" style="65" bestFit="1" customWidth="1"/>
    <col min="15369" max="15369" width="13.85546875" style="65" bestFit="1" customWidth="1"/>
    <col min="15370" max="15370" width="14.42578125" style="65" bestFit="1" customWidth="1"/>
    <col min="15371" max="15371" width="15.42578125" style="65" bestFit="1" customWidth="1"/>
    <col min="15372" max="15617" width="9.140625" style="65"/>
    <col min="15618" max="15618" width="4.140625" style="65" customWidth="1"/>
    <col min="15619" max="15619" width="9.140625" style="65"/>
    <col min="15620" max="15620" width="12.140625" style="65" customWidth="1"/>
    <col min="15621" max="15621" width="13.85546875" style="65" bestFit="1" customWidth="1"/>
    <col min="15622" max="15622" width="16.28515625" style="65" bestFit="1" customWidth="1"/>
    <col min="15623" max="15623" width="12.7109375" style="65" bestFit="1" customWidth="1"/>
    <col min="15624" max="15624" width="15.42578125" style="65" bestFit="1" customWidth="1"/>
    <col min="15625" max="15625" width="13.85546875" style="65" bestFit="1" customWidth="1"/>
    <col min="15626" max="15626" width="14.42578125" style="65" bestFit="1" customWidth="1"/>
    <col min="15627" max="15627" width="15.42578125" style="65" bestFit="1" customWidth="1"/>
    <col min="15628" max="15873" width="9.140625" style="65"/>
    <col min="15874" max="15874" width="4.140625" style="65" customWidth="1"/>
    <col min="15875" max="15875" width="9.140625" style="65"/>
    <col min="15876" max="15876" width="12.140625" style="65" customWidth="1"/>
    <col min="15877" max="15877" width="13.85546875" style="65" bestFit="1" customWidth="1"/>
    <col min="15878" max="15878" width="16.28515625" style="65" bestFit="1" customWidth="1"/>
    <col min="15879" max="15879" width="12.7109375" style="65" bestFit="1" customWidth="1"/>
    <col min="15880" max="15880" width="15.42578125" style="65" bestFit="1" customWidth="1"/>
    <col min="15881" max="15881" width="13.85546875" style="65" bestFit="1" customWidth="1"/>
    <col min="15882" max="15882" width="14.42578125" style="65" bestFit="1" customWidth="1"/>
    <col min="15883" max="15883" width="15.42578125" style="65" bestFit="1" customWidth="1"/>
    <col min="15884" max="16129" width="9.140625" style="65"/>
    <col min="16130" max="16130" width="4.140625" style="65" customWidth="1"/>
    <col min="16131" max="16131" width="9.140625" style="65"/>
    <col min="16132" max="16132" width="12.140625" style="65" customWidth="1"/>
    <col min="16133" max="16133" width="13.85546875" style="65" bestFit="1" customWidth="1"/>
    <col min="16134" max="16134" width="16.28515625" style="65" bestFit="1" customWidth="1"/>
    <col min="16135" max="16135" width="12.7109375" style="65" bestFit="1" customWidth="1"/>
    <col min="16136" max="16136" width="15.42578125" style="65" bestFit="1" customWidth="1"/>
    <col min="16137" max="16137" width="13.85546875" style="65" bestFit="1" customWidth="1"/>
    <col min="16138" max="16138" width="14.42578125" style="65" bestFit="1" customWidth="1"/>
    <col min="16139" max="16139" width="15.42578125" style="65" bestFit="1" customWidth="1"/>
    <col min="16140" max="16384" width="9.140625" style="65"/>
  </cols>
  <sheetData>
    <row r="1" spans="1:11" s="62" customFormat="1" ht="13.5" thickBot="1"/>
    <row r="2" spans="1:11" s="62" customFormat="1" ht="27.95" customHeight="1" thickTop="1" thickBot="1">
      <c r="A2" s="95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s="62" customFormat="1" ht="14.25" thickTop="1" thickBot="1"/>
    <row r="4" spans="1:11" s="62" customFormat="1" ht="53.1" customHeight="1" thickTop="1" thickBot="1">
      <c r="A4" s="98" t="s">
        <v>0</v>
      </c>
      <c r="B4" s="99"/>
      <c r="C4" s="99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100" t="s">
        <v>9</v>
      </c>
      <c r="B5" s="101"/>
      <c r="C5" s="102"/>
      <c r="D5" s="9">
        <v>92431</v>
      </c>
      <c r="E5" s="9">
        <v>0</v>
      </c>
      <c r="F5" s="9">
        <v>0</v>
      </c>
      <c r="G5" s="9">
        <v>119110708</v>
      </c>
      <c r="H5" s="9">
        <v>522495420</v>
      </c>
      <c r="I5" s="9">
        <v>97608377</v>
      </c>
      <c r="J5" s="9">
        <v>500803058</v>
      </c>
      <c r="K5" s="11">
        <v>52707196904</v>
      </c>
    </row>
    <row r="6" spans="1:11" s="62" customFormat="1" ht="24" customHeight="1">
      <c r="A6" s="89" t="s">
        <v>10</v>
      </c>
      <c r="B6" s="90"/>
      <c r="C6" s="91"/>
      <c r="D6" s="4">
        <v>35</v>
      </c>
      <c r="E6" s="4">
        <v>0</v>
      </c>
      <c r="F6" s="4">
        <v>399016</v>
      </c>
      <c r="G6" s="4">
        <v>206606</v>
      </c>
      <c r="H6" s="4">
        <v>83300</v>
      </c>
      <c r="I6" s="4">
        <v>440009</v>
      </c>
      <c r="J6" s="4">
        <v>3053</v>
      </c>
      <c r="K6" s="12">
        <v>85544</v>
      </c>
    </row>
    <row r="7" spans="1:11" s="62" customFormat="1" ht="12.75" customHeight="1">
      <c r="A7" s="89" t="s">
        <v>11</v>
      </c>
      <c r="B7" s="90"/>
      <c r="C7" s="91"/>
      <c r="D7" s="4">
        <v>60792</v>
      </c>
      <c r="E7" s="4">
        <v>0</v>
      </c>
      <c r="F7" s="4">
        <v>0</v>
      </c>
      <c r="G7" s="4">
        <v>20978098</v>
      </c>
      <c r="H7" s="4">
        <v>7307329</v>
      </c>
      <c r="I7" s="4">
        <v>20158935</v>
      </c>
      <c r="J7" s="4">
        <v>6217000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33342</v>
      </c>
      <c r="E8" s="4">
        <v>127199493</v>
      </c>
      <c r="F8" s="4">
        <v>32667610</v>
      </c>
      <c r="G8" s="4">
        <v>42944132</v>
      </c>
      <c r="H8" s="4">
        <v>39444132</v>
      </c>
      <c r="I8" s="4">
        <v>50962807</v>
      </c>
      <c r="J8" s="4">
        <v>14642300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8323</v>
      </c>
      <c r="E9" s="4">
        <v>103018870</v>
      </c>
      <c r="F9" s="4">
        <v>26525610</v>
      </c>
      <c r="G9" s="4">
        <v>22266500</v>
      </c>
      <c r="H9" s="4">
        <v>20091750</v>
      </c>
      <c r="I9" s="4">
        <v>32492263</v>
      </c>
      <c r="J9" s="4">
        <v>3850624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8620</v>
      </c>
      <c r="E10" s="4">
        <v>157584855</v>
      </c>
      <c r="F10" s="4">
        <v>40701722</v>
      </c>
      <c r="G10" s="4">
        <v>30631156</v>
      </c>
      <c r="H10" s="4">
        <v>27267368</v>
      </c>
      <c r="I10" s="4">
        <v>48448608</v>
      </c>
      <c r="J10" s="4">
        <v>4336904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7243</v>
      </c>
      <c r="E11" s="4">
        <v>186461802</v>
      </c>
      <c r="F11" s="4">
        <v>48161211</v>
      </c>
      <c r="G11" s="4">
        <v>33737314</v>
      </c>
      <c r="H11" s="4">
        <v>30936589</v>
      </c>
      <c r="I11" s="4">
        <v>56324324</v>
      </c>
      <c r="J11" s="4">
        <v>5334904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9026</v>
      </c>
      <c r="E12" s="4">
        <v>333359656</v>
      </c>
      <c r="F12" s="4">
        <v>86098888</v>
      </c>
      <c r="G12" s="4">
        <v>57010425</v>
      </c>
      <c r="H12" s="4">
        <v>54984651</v>
      </c>
      <c r="I12" s="4">
        <v>97368968</v>
      </c>
      <c r="J12" s="4">
        <v>9166255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5872</v>
      </c>
      <c r="E13" s="4">
        <v>304017778</v>
      </c>
      <c r="F13" s="4">
        <v>79244833</v>
      </c>
      <c r="G13" s="4">
        <v>50838568</v>
      </c>
      <c r="H13" s="4">
        <v>47557019</v>
      </c>
      <c r="I13" s="4">
        <v>88489510</v>
      </c>
      <c r="J13" s="4">
        <v>5954641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6311</v>
      </c>
      <c r="E14" s="4">
        <v>462693608</v>
      </c>
      <c r="F14" s="4">
        <v>125276462</v>
      </c>
      <c r="G14" s="4">
        <v>79219990</v>
      </c>
      <c r="H14" s="4">
        <v>73401231</v>
      </c>
      <c r="I14" s="4">
        <v>139218258</v>
      </c>
      <c r="J14" s="4">
        <v>8163356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3547</v>
      </c>
      <c r="E15" s="4">
        <v>366132070</v>
      </c>
      <c r="F15" s="4">
        <v>101064361</v>
      </c>
      <c r="G15" s="4">
        <v>64968990</v>
      </c>
      <c r="H15" s="4">
        <v>59012505</v>
      </c>
      <c r="I15" s="4">
        <v>112305404</v>
      </c>
      <c r="J15" s="4">
        <v>4943598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2212</v>
      </c>
      <c r="E16" s="4">
        <v>296121048</v>
      </c>
      <c r="F16" s="4">
        <v>82331060</v>
      </c>
      <c r="G16" s="4">
        <v>52147457</v>
      </c>
      <c r="H16" s="4">
        <v>45393906</v>
      </c>
      <c r="I16" s="4">
        <v>92638105</v>
      </c>
      <c r="J16" s="4">
        <v>3540252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2920</v>
      </c>
      <c r="E17" s="4">
        <v>527674475</v>
      </c>
      <c r="F17" s="4">
        <v>146111441</v>
      </c>
      <c r="G17" s="4">
        <v>95692855</v>
      </c>
      <c r="H17" s="4">
        <v>88864642</v>
      </c>
      <c r="I17" s="4">
        <v>163612115</v>
      </c>
      <c r="J17" s="4">
        <v>10659651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1713</v>
      </c>
      <c r="E18" s="4">
        <v>439287772</v>
      </c>
      <c r="F18" s="4">
        <v>120269016</v>
      </c>
      <c r="G18" s="4">
        <v>81546952</v>
      </c>
      <c r="H18" s="4">
        <v>80708333</v>
      </c>
      <c r="I18" s="4">
        <v>133951672</v>
      </c>
      <c r="J18" s="4">
        <v>13079459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1587</v>
      </c>
      <c r="E19" s="4">
        <v>577298304</v>
      </c>
      <c r="F19" s="4">
        <v>155794537</v>
      </c>
      <c r="G19" s="4">
        <v>111132905</v>
      </c>
      <c r="H19" s="4">
        <v>98617301</v>
      </c>
      <c r="I19" s="4">
        <v>176656395</v>
      </c>
      <c r="J19" s="4">
        <v>8462896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794</v>
      </c>
      <c r="E20" s="4">
        <v>409222001</v>
      </c>
      <c r="F20" s="4">
        <v>108821657</v>
      </c>
      <c r="G20" s="4">
        <v>80250911</v>
      </c>
      <c r="H20" s="4">
        <v>70828052</v>
      </c>
      <c r="I20" s="4">
        <v>126020590</v>
      </c>
      <c r="J20" s="4">
        <v>7771421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428</v>
      </c>
      <c r="E21" s="4">
        <v>285498496</v>
      </c>
      <c r="F21" s="4">
        <v>75266703</v>
      </c>
      <c r="G21" s="4">
        <v>54585143</v>
      </c>
      <c r="H21" s="4">
        <v>46935549</v>
      </c>
      <c r="I21" s="4">
        <v>85205554</v>
      </c>
      <c r="J21" s="4">
        <v>2270039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276</v>
      </c>
      <c r="E22" s="4">
        <v>225266470</v>
      </c>
      <c r="F22" s="4">
        <v>59159070</v>
      </c>
      <c r="G22" s="4">
        <v>45453106</v>
      </c>
      <c r="H22" s="4">
        <v>38633924</v>
      </c>
      <c r="I22" s="4">
        <v>71668500</v>
      </c>
      <c r="J22" s="4">
        <v>5499620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369</v>
      </c>
      <c r="E23" s="4">
        <v>383026279</v>
      </c>
      <c r="F23" s="4">
        <v>100406131</v>
      </c>
      <c r="G23" s="4">
        <v>75271310</v>
      </c>
      <c r="H23" s="4">
        <v>69546294</v>
      </c>
      <c r="I23" s="4">
        <v>112313870</v>
      </c>
      <c r="J23" s="4">
        <v>5923517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204</v>
      </c>
      <c r="E24" s="4">
        <v>272084886</v>
      </c>
      <c r="F24" s="4">
        <v>70903344</v>
      </c>
      <c r="G24" s="4">
        <v>59331284</v>
      </c>
      <c r="H24" s="4">
        <v>52708929</v>
      </c>
      <c r="I24" s="4">
        <v>82695576</v>
      </c>
      <c r="J24" s="4">
        <v>5164127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126</v>
      </c>
      <c r="E25" s="4">
        <v>206110776</v>
      </c>
      <c r="F25" s="4">
        <v>53801345</v>
      </c>
      <c r="G25" s="4">
        <v>41382846</v>
      </c>
      <c r="H25" s="4">
        <v>32031927</v>
      </c>
      <c r="I25" s="4">
        <v>63939694</v>
      </c>
      <c r="J25" s="4">
        <v>787431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95</v>
      </c>
      <c r="E26" s="4">
        <v>183834104</v>
      </c>
      <c r="F26" s="4">
        <v>47867758</v>
      </c>
      <c r="G26" s="4">
        <v>39176467</v>
      </c>
      <c r="H26" s="4">
        <v>31007877</v>
      </c>
      <c r="I26" s="4">
        <v>58456427</v>
      </c>
      <c r="J26" s="4">
        <v>2897968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63</v>
      </c>
      <c r="E27" s="4">
        <v>141028298</v>
      </c>
      <c r="F27" s="4">
        <v>37129446</v>
      </c>
      <c r="G27" s="4">
        <v>28018841</v>
      </c>
      <c r="H27" s="4">
        <v>24285894</v>
      </c>
      <c r="I27" s="4">
        <v>41164987</v>
      </c>
      <c r="J27" s="4">
        <v>810875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63</v>
      </c>
      <c r="E28" s="4">
        <v>160111669</v>
      </c>
      <c r="F28" s="4">
        <v>41364373</v>
      </c>
      <c r="G28" s="4">
        <v>34278406</v>
      </c>
      <c r="H28" s="4">
        <v>29221400</v>
      </c>
      <c r="I28" s="4">
        <v>49637473</v>
      </c>
      <c r="J28" s="4">
        <v>3142727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39</v>
      </c>
      <c r="E29" s="4">
        <v>111107637</v>
      </c>
      <c r="F29" s="4">
        <v>28887986</v>
      </c>
      <c r="G29" s="4">
        <v>26306292</v>
      </c>
      <c r="H29" s="4">
        <v>20809831</v>
      </c>
      <c r="I29" s="4">
        <v>34442483</v>
      </c>
      <c r="J29" s="4">
        <v>58036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56</v>
      </c>
      <c r="E30" s="4">
        <v>181615555</v>
      </c>
      <c r="F30" s="4">
        <v>47220044</v>
      </c>
      <c r="G30" s="4">
        <v>38516950</v>
      </c>
      <c r="H30" s="4">
        <v>29368383</v>
      </c>
      <c r="I30" s="4">
        <v>56601151</v>
      </c>
      <c r="J30" s="4">
        <v>232540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25</v>
      </c>
      <c r="E31" s="4">
        <v>92783712</v>
      </c>
      <c r="F31" s="4">
        <v>24123765</v>
      </c>
      <c r="G31" s="4">
        <v>19639417</v>
      </c>
      <c r="H31" s="4">
        <v>17516425</v>
      </c>
      <c r="I31" s="4">
        <v>26481308</v>
      </c>
      <c r="J31" s="4">
        <v>232335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31</v>
      </c>
      <c r="E32" s="4">
        <v>134556322</v>
      </c>
      <c r="F32" s="4">
        <v>34462321</v>
      </c>
      <c r="G32" s="4">
        <v>25959404</v>
      </c>
      <c r="H32" s="4">
        <v>20794938</v>
      </c>
      <c r="I32" s="4">
        <v>41034067</v>
      </c>
      <c r="J32" s="4">
        <v>1407280</v>
      </c>
      <c r="K32" s="12">
        <v>0</v>
      </c>
    </row>
    <row r="33" spans="1:12" s="62" customFormat="1" ht="12.75">
      <c r="A33" s="8">
        <v>4600001</v>
      </c>
      <c r="B33" s="1" t="s">
        <v>13</v>
      </c>
      <c r="C33" s="2">
        <v>5200000</v>
      </c>
      <c r="D33" s="4">
        <v>27</v>
      </c>
      <c r="E33" s="4">
        <v>131623137</v>
      </c>
      <c r="F33" s="4">
        <v>34222016</v>
      </c>
      <c r="G33" s="4">
        <v>29779738</v>
      </c>
      <c r="H33" s="4">
        <v>18758141</v>
      </c>
      <c r="I33" s="4">
        <v>45360662</v>
      </c>
      <c r="J33" s="4">
        <v>117049</v>
      </c>
      <c r="K33" s="12">
        <v>0</v>
      </c>
    </row>
    <row r="34" spans="1:12" s="62" customFormat="1" ht="12.75">
      <c r="A34" s="8">
        <v>5200001</v>
      </c>
      <c r="B34" s="1" t="s">
        <v>13</v>
      </c>
      <c r="C34" s="2">
        <v>5800000</v>
      </c>
      <c r="D34" s="4">
        <v>21</v>
      </c>
      <c r="E34" s="4">
        <v>116779111</v>
      </c>
      <c r="F34" s="4">
        <v>29653107</v>
      </c>
      <c r="G34" s="4">
        <v>22363866</v>
      </c>
      <c r="H34" s="4">
        <v>23273315</v>
      </c>
      <c r="I34" s="4">
        <v>31595820</v>
      </c>
      <c r="J34" s="4">
        <v>2735634</v>
      </c>
      <c r="K34" s="12">
        <v>0</v>
      </c>
    </row>
    <row r="35" spans="1:12" s="62" customFormat="1" ht="12.75" customHeight="1">
      <c r="A35" s="8">
        <v>5800001</v>
      </c>
      <c r="B35" s="1" t="s">
        <v>13</v>
      </c>
      <c r="C35" s="2">
        <v>7500000</v>
      </c>
      <c r="D35" s="4">
        <v>41</v>
      </c>
      <c r="E35" s="4">
        <v>268185966</v>
      </c>
      <c r="F35" s="4">
        <v>69728351</v>
      </c>
      <c r="G35" s="4">
        <v>53360783</v>
      </c>
      <c r="H35" s="4">
        <v>46724133</v>
      </c>
      <c r="I35" s="4">
        <v>79778067</v>
      </c>
      <c r="J35" s="4">
        <v>3398392</v>
      </c>
      <c r="K35" s="12">
        <v>0</v>
      </c>
    </row>
    <row r="36" spans="1:12" s="62" customFormat="1" ht="13.5" thickBot="1">
      <c r="A36" s="13"/>
      <c r="B36" s="14" t="s">
        <v>14</v>
      </c>
      <c r="C36" s="15">
        <v>7500000</v>
      </c>
      <c r="D36" s="16">
        <v>117</v>
      </c>
      <c r="E36" s="16">
        <v>2932621760</v>
      </c>
      <c r="F36" s="16">
        <v>762481658</v>
      </c>
      <c r="G36" s="16">
        <v>640696503</v>
      </c>
      <c r="H36" s="16">
        <v>482350309</v>
      </c>
      <c r="I36" s="16">
        <v>950935901</v>
      </c>
      <c r="J36" s="16">
        <v>29272463</v>
      </c>
      <c r="K36" s="17">
        <v>0</v>
      </c>
    </row>
    <row r="37" spans="1:12" s="62" customFormat="1" ht="14.25" thickTop="1" thickBot="1">
      <c r="A37" s="92" t="s">
        <v>15</v>
      </c>
      <c r="B37" s="93"/>
      <c r="C37" s="94"/>
      <c r="D37" s="18">
        <f t="shared" ref="D37:K37" si="0">SUM(D5:D36)</f>
        <v>246749</v>
      </c>
      <c r="E37" s="19">
        <f t="shared" si="0"/>
        <v>10116305910</v>
      </c>
      <c r="F37" s="19">
        <f t="shared" si="0"/>
        <v>2670144842</v>
      </c>
      <c r="G37" s="19">
        <f t="shared" si="0"/>
        <v>2176803923</v>
      </c>
      <c r="H37" s="19">
        <f t="shared" si="0"/>
        <v>2250960797</v>
      </c>
      <c r="I37" s="19">
        <f t="shared" si="0"/>
        <v>3268007880</v>
      </c>
      <c r="J37" s="19">
        <f t="shared" si="0"/>
        <v>670879405</v>
      </c>
      <c r="K37" s="20">
        <f t="shared" si="0"/>
        <v>52707282448</v>
      </c>
      <c r="L37" s="63"/>
    </row>
    <row r="38" spans="1:12" s="62" customFormat="1" ht="13.5" thickTop="1">
      <c r="A38" s="39"/>
      <c r="B38" s="39"/>
      <c r="C38" s="39"/>
      <c r="D38" s="40"/>
      <c r="E38" s="40"/>
      <c r="F38" s="40"/>
      <c r="G38" s="40"/>
      <c r="H38" s="40"/>
      <c r="I38" s="40"/>
      <c r="J38" s="40"/>
      <c r="K38" s="40"/>
    </row>
    <row r="39" spans="1:12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2" s="62" customFormat="1" ht="27.95" customHeight="1" thickTop="1" thickBot="1">
      <c r="A40" s="95" t="s">
        <v>26</v>
      </c>
      <c r="B40" s="96"/>
      <c r="C40" s="96"/>
      <c r="D40" s="96"/>
      <c r="E40" s="96"/>
      <c r="F40" s="96"/>
      <c r="G40" s="96"/>
      <c r="H40" s="96"/>
      <c r="I40" s="96"/>
      <c r="J40" s="96"/>
      <c r="K40" s="97"/>
    </row>
    <row r="41" spans="1:12" s="62" customFormat="1" ht="14.25" thickTop="1" thickBot="1"/>
    <row r="42" spans="1:12" s="62" customFormat="1" ht="53.1" customHeight="1" thickTop="1" thickBot="1">
      <c r="A42" s="98" t="s">
        <v>0</v>
      </c>
      <c r="B42" s="99"/>
      <c r="C42" s="99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2" s="62" customFormat="1" ht="12.75" customHeight="1" thickTop="1">
      <c r="A43" s="100" t="s">
        <v>9</v>
      </c>
      <c r="B43" s="101"/>
      <c r="C43" s="102"/>
      <c r="D43" s="9">
        <v>41257</v>
      </c>
      <c r="E43" s="9">
        <v>0</v>
      </c>
      <c r="F43" s="9">
        <v>0</v>
      </c>
      <c r="G43" s="9">
        <v>71161576</v>
      </c>
      <c r="H43" s="9">
        <v>440565536</v>
      </c>
      <c r="I43" s="9">
        <v>56985957</v>
      </c>
      <c r="J43" s="9">
        <v>426272960</v>
      </c>
      <c r="K43" s="11">
        <v>38484201458</v>
      </c>
    </row>
    <row r="44" spans="1:12" s="62" customFormat="1" ht="24" customHeight="1">
      <c r="A44" s="89" t="s">
        <v>10</v>
      </c>
      <c r="B44" s="90"/>
      <c r="C44" s="91"/>
      <c r="D44" s="4">
        <v>12</v>
      </c>
      <c r="E44" s="4">
        <v>0</v>
      </c>
      <c r="F44" s="4">
        <v>78029</v>
      </c>
      <c r="G44" s="4">
        <v>24461</v>
      </c>
      <c r="H44" s="4">
        <v>24486</v>
      </c>
      <c r="I44" s="4">
        <v>67876</v>
      </c>
      <c r="J44" s="4">
        <v>2647</v>
      </c>
      <c r="K44" s="12">
        <v>1254</v>
      </c>
    </row>
    <row r="45" spans="1:12" s="62" customFormat="1" ht="12.75" customHeight="1">
      <c r="A45" s="89" t="s">
        <v>11</v>
      </c>
      <c r="B45" s="90"/>
      <c r="C45" s="91"/>
      <c r="D45" s="4">
        <v>19291</v>
      </c>
      <c r="E45" s="4">
        <v>0</v>
      </c>
      <c r="F45" s="4">
        <v>0</v>
      </c>
      <c r="G45" s="4">
        <v>12061596</v>
      </c>
      <c r="H45" s="4">
        <v>2685046</v>
      </c>
      <c r="I45" s="4">
        <v>11745450</v>
      </c>
      <c r="J45" s="4">
        <v>2356229</v>
      </c>
      <c r="K45" s="12">
        <v>0</v>
      </c>
    </row>
    <row r="46" spans="1:12" s="62" customFormat="1" ht="12.75">
      <c r="A46" s="8" t="s">
        <v>12</v>
      </c>
      <c r="B46" s="1" t="s">
        <v>13</v>
      </c>
      <c r="C46" s="2">
        <v>10000</v>
      </c>
      <c r="D46" s="4">
        <v>12366</v>
      </c>
      <c r="E46" s="4">
        <v>50257670</v>
      </c>
      <c r="F46" s="4">
        <v>13020491</v>
      </c>
      <c r="G46" s="4">
        <v>18816106</v>
      </c>
      <c r="H46" s="4">
        <v>17132908</v>
      </c>
      <c r="I46" s="4">
        <v>21081871</v>
      </c>
      <c r="J46" s="4">
        <v>6270237</v>
      </c>
      <c r="K46" s="12">
        <v>0</v>
      </c>
    </row>
    <row r="47" spans="1:12" s="62" customFormat="1" ht="12.75">
      <c r="A47" s="8">
        <v>10001</v>
      </c>
      <c r="B47" s="1" t="s">
        <v>13</v>
      </c>
      <c r="C47" s="2">
        <v>15000</v>
      </c>
      <c r="D47" s="4">
        <v>3486</v>
      </c>
      <c r="E47" s="4">
        <v>43178691</v>
      </c>
      <c r="F47" s="4">
        <v>11206877</v>
      </c>
      <c r="G47" s="4">
        <v>10174791</v>
      </c>
      <c r="H47" s="4">
        <v>8981710</v>
      </c>
      <c r="I47" s="4">
        <v>13960589</v>
      </c>
      <c r="J47" s="4">
        <v>1644359</v>
      </c>
      <c r="K47" s="12">
        <v>0</v>
      </c>
    </row>
    <row r="48" spans="1:12" s="62" customFormat="1" ht="12.75">
      <c r="A48" s="8">
        <v>15001</v>
      </c>
      <c r="B48" s="1" t="s">
        <v>13</v>
      </c>
      <c r="C48" s="2">
        <v>22000</v>
      </c>
      <c r="D48" s="4">
        <v>3650</v>
      </c>
      <c r="E48" s="4">
        <v>66716845</v>
      </c>
      <c r="F48" s="4">
        <v>17312822</v>
      </c>
      <c r="G48" s="4">
        <v>14018712</v>
      </c>
      <c r="H48" s="4">
        <v>12773651</v>
      </c>
      <c r="I48" s="4">
        <v>20770784</v>
      </c>
      <c r="J48" s="4">
        <v>2165084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3140</v>
      </c>
      <c r="E49" s="4">
        <v>80773957</v>
      </c>
      <c r="F49" s="4">
        <v>20951510</v>
      </c>
      <c r="G49" s="4">
        <v>15550674</v>
      </c>
      <c r="H49" s="4">
        <v>13840812</v>
      </c>
      <c r="I49" s="4">
        <v>24525281</v>
      </c>
      <c r="J49" s="4">
        <v>1874350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4082</v>
      </c>
      <c r="E50" s="4">
        <v>151246493</v>
      </c>
      <c r="F50" s="4">
        <v>39216683</v>
      </c>
      <c r="G50" s="4">
        <v>27105553</v>
      </c>
      <c r="H50" s="4">
        <v>27687920</v>
      </c>
      <c r="I50" s="4">
        <v>44305249</v>
      </c>
      <c r="J50" s="4">
        <v>5601746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2778</v>
      </c>
      <c r="E51" s="4">
        <v>144022226</v>
      </c>
      <c r="F51" s="4">
        <v>37682685</v>
      </c>
      <c r="G51" s="4">
        <v>25095266</v>
      </c>
      <c r="H51" s="4">
        <v>23464236</v>
      </c>
      <c r="I51" s="4">
        <v>42246731</v>
      </c>
      <c r="J51" s="4">
        <v>2921643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3115</v>
      </c>
      <c r="E52" s="4">
        <v>228423985</v>
      </c>
      <c r="F52" s="4">
        <v>61861049</v>
      </c>
      <c r="G52" s="4">
        <v>40268389</v>
      </c>
      <c r="H52" s="4">
        <v>38832605</v>
      </c>
      <c r="I52" s="4">
        <v>68701186</v>
      </c>
      <c r="J52" s="4">
        <v>5416609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1843</v>
      </c>
      <c r="E53" s="4">
        <v>190824133</v>
      </c>
      <c r="F53" s="4">
        <v>52666407</v>
      </c>
      <c r="G53" s="4">
        <v>34738671</v>
      </c>
      <c r="H53" s="4">
        <v>31713435</v>
      </c>
      <c r="I53" s="4">
        <v>58803280</v>
      </c>
      <c r="J53" s="4">
        <v>3115856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1144</v>
      </c>
      <c r="E54" s="4">
        <v>153100935</v>
      </c>
      <c r="F54" s="4">
        <v>42684281</v>
      </c>
      <c r="G54" s="4">
        <v>27524164</v>
      </c>
      <c r="H54" s="4">
        <v>24489940</v>
      </c>
      <c r="I54" s="4">
        <v>48032271</v>
      </c>
      <c r="J54" s="4">
        <v>2300526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1572</v>
      </c>
      <c r="E55" s="4">
        <v>284098718</v>
      </c>
      <c r="F55" s="4">
        <v>79167210</v>
      </c>
      <c r="G55" s="4">
        <v>53387642</v>
      </c>
      <c r="H55" s="4">
        <v>45984441</v>
      </c>
      <c r="I55" s="4">
        <v>90040619</v>
      </c>
      <c r="J55" s="4">
        <v>3467032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926</v>
      </c>
      <c r="E56" s="4">
        <v>237894912</v>
      </c>
      <c r="F56" s="4">
        <v>65512940</v>
      </c>
      <c r="G56" s="4">
        <v>45299914</v>
      </c>
      <c r="H56" s="4">
        <v>47205885</v>
      </c>
      <c r="I56" s="4">
        <v>73754420</v>
      </c>
      <c r="J56" s="4">
        <v>10217165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914</v>
      </c>
      <c r="E57" s="4">
        <v>333837932</v>
      </c>
      <c r="F57" s="4">
        <v>90159135</v>
      </c>
      <c r="G57" s="4">
        <v>64926496</v>
      </c>
      <c r="H57" s="4">
        <v>59730481</v>
      </c>
      <c r="I57" s="4">
        <v>101393150</v>
      </c>
      <c r="J57" s="4">
        <v>6025782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480</v>
      </c>
      <c r="E58" s="4">
        <v>247482102</v>
      </c>
      <c r="F58" s="4">
        <v>66257044</v>
      </c>
      <c r="G58" s="4">
        <v>48516912</v>
      </c>
      <c r="H58" s="4">
        <v>42994283</v>
      </c>
      <c r="I58" s="4">
        <v>76512293</v>
      </c>
      <c r="J58" s="4">
        <v>4727267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265</v>
      </c>
      <c r="E59" s="4">
        <v>176890891</v>
      </c>
      <c r="F59" s="4">
        <v>47164833</v>
      </c>
      <c r="G59" s="4">
        <v>34666614</v>
      </c>
      <c r="H59" s="4">
        <v>30625363</v>
      </c>
      <c r="I59" s="4">
        <v>52823898</v>
      </c>
      <c r="J59" s="4">
        <v>1606814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172</v>
      </c>
      <c r="E60" s="4">
        <v>140741062</v>
      </c>
      <c r="F60" s="4">
        <v>37197865</v>
      </c>
      <c r="G60" s="4">
        <v>28269064</v>
      </c>
      <c r="H60" s="4">
        <v>25016961</v>
      </c>
      <c r="I60" s="4">
        <v>44942904</v>
      </c>
      <c r="J60" s="4">
        <v>4486330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237</v>
      </c>
      <c r="E61" s="4">
        <v>246997645</v>
      </c>
      <c r="F61" s="4">
        <v>65029469</v>
      </c>
      <c r="G61" s="4">
        <v>48914353</v>
      </c>
      <c r="H61" s="4">
        <v>43984201</v>
      </c>
      <c r="I61" s="4">
        <v>73169983</v>
      </c>
      <c r="J61" s="4">
        <v>2950357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125</v>
      </c>
      <c r="E62" s="4">
        <v>166718270</v>
      </c>
      <c r="F62" s="4">
        <v>43668148</v>
      </c>
      <c r="G62" s="4">
        <v>37105053</v>
      </c>
      <c r="H62" s="4">
        <v>35251436</v>
      </c>
      <c r="I62" s="4">
        <v>49682498</v>
      </c>
      <c r="J62" s="4">
        <v>4154985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84</v>
      </c>
      <c r="E63" s="4">
        <v>137550226</v>
      </c>
      <c r="F63" s="4">
        <v>35975602</v>
      </c>
      <c r="G63" s="4">
        <v>26796904</v>
      </c>
      <c r="H63" s="4">
        <v>21718735</v>
      </c>
      <c r="I63" s="4">
        <v>41841201</v>
      </c>
      <c r="J63" s="4">
        <v>787431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70</v>
      </c>
      <c r="E64" s="4">
        <v>135441409</v>
      </c>
      <c r="F64" s="4">
        <v>35350124</v>
      </c>
      <c r="G64" s="4">
        <v>28476628</v>
      </c>
      <c r="H64" s="4">
        <v>21780166</v>
      </c>
      <c r="I64" s="4">
        <v>42908446</v>
      </c>
      <c r="J64" s="4">
        <v>1339749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39</v>
      </c>
      <c r="E65" s="4">
        <v>87466907</v>
      </c>
      <c r="F65" s="4">
        <v>22902980</v>
      </c>
      <c r="G65" s="4">
        <v>17297857</v>
      </c>
      <c r="H65" s="4">
        <v>15738189</v>
      </c>
      <c r="I65" s="4">
        <v>24765243</v>
      </c>
      <c r="J65" s="4">
        <v>810875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45</v>
      </c>
      <c r="E66" s="4">
        <v>114082576</v>
      </c>
      <c r="F66" s="4">
        <v>29661470</v>
      </c>
      <c r="G66" s="4">
        <v>24047945</v>
      </c>
      <c r="H66" s="4">
        <v>21560761</v>
      </c>
      <c r="I66" s="4">
        <v>35326089</v>
      </c>
      <c r="J66" s="4">
        <v>3104068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30</v>
      </c>
      <c r="E67" s="4">
        <v>85133605</v>
      </c>
      <c r="F67" s="4">
        <v>22134737</v>
      </c>
      <c r="G67" s="4">
        <v>19535446</v>
      </c>
      <c r="H67" s="4">
        <v>16787773</v>
      </c>
      <c r="I67" s="4">
        <v>24940446</v>
      </c>
      <c r="J67" s="4">
        <v>58036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42</v>
      </c>
      <c r="E68" s="4">
        <v>136757765</v>
      </c>
      <c r="F68" s="4">
        <v>35557019</v>
      </c>
      <c r="G68" s="4">
        <v>27507088</v>
      </c>
      <c r="H68" s="4">
        <v>22965726</v>
      </c>
      <c r="I68" s="4">
        <v>40330921</v>
      </c>
      <c r="J68" s="4">
        <v>232540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16</v>
      </c>
      <c r="E69" s="4">
        <v>59639369</v>
      </c>
      <c r="F69" s="4">
        <v>15506236</v>
      </c>
      <c r="G69" s="4">
        <v>11383329</v>
      </c>
      <c r="H69" s="4">
        <v>12066026</v>
      </c>
      <c r="I69" s="4">
        <v>15058889</v>
      </c>
      <c r="J69" s="4">
        <v>232335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21</v>
      </c>
      <c r="E70" s="4">
        <v>91016591</v>
      </c>
      <c r="F70" s="4">
        <v>23664314</v>
      </c>
      <c r="G70" s="4">
        <v>15798125</v>
      </c>
      <c r="H70" s="4">
        <v>14460775</v>
      </c>
      <c r="I70" s="4">
        <v>26408943</v>
      </c>
      <c r="J70" s="4">
        <v>1407280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21</v>
      </c>
      <c r="E71" s="4">
        <v>102292498</v>
      </c>
      <c r="F71" s="4">
        <v>26596049</v>
      </c>
      <c r="G71" s="4">
        <v>22256829</v>
      </c>
      <c r="H71" s="4">
        <v>14896141</v>
      </c>
      <c r="I71" s="4">
        <v>34073787</v>
      </c>
      <c r="J71" s="4">
        <v>117049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17</v>
      </c>
      <c r="E72" s="4">
        <v>94300869</v>
      </c>
      <c r="F72" s="4">
        <v>24518226</v>
      </c>
      <c r="G72" s="4">
        <v>18612676</v>
      </c>
      <c r="H72" s="4">
        <v>20013184</v>
      </c>
      <c r="I72" s="4">
        <v>25969879</v>
      </c>
      <c r="J72" s="4">
        <v>2735634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35</v>
      </c>
      <c r="E73" s="4">
        <v>228476930</v>
      </c>
      <c r="F73" s="4">
        <v>59404002</v>
      </c>
      <c r="G73" s="4">
        <v>45399347</v>
      </c>
      <c r="H73" s="4">
        <v>41910761</v>
      </c>
      <c r="I73" s="4">
        <v>66219399</v>
      </c>
      <c r="J73" s="4">
        <v>3312138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93</v>
      </c>
      <c r="E74" s="16">
        <v>2512410249</v>
      </c>
      <c r="F74" s="16">
        <v>653226665</v>
      </c>
      <c r="G74" s="16">
        <v>536368845</v>
      </c>
      <c r="H74" s="16">
        <v>410666283</v>
      </c>
      <c r="I74" s="16">
        <v>808312551</v>
      </c>
      <c r="J74" s="16">
        <v>29272463</v>
      </c>
      <c r="K74" s="17">
        <v>0</v>
      </c>
    </row>
    <row r="75" spans="1:11" s="62" customFormat="1" ht="14.25" thickTop="1" thickBot="1">
      <c r="A75" s="92" t="s">
        <v>15</v>
      </c>
      <c r="B75" s="93"/>
      <c r="C75" s="94"/>
      <c r="D75" s="18">
        <f>SUM(D43:D74)</f>
        <v>101368</v>
      </c>
      <c r="E75" s="19">
        <f t="shared" ref="E75:K75" si="1">SUM(E43:E74)</f>
        <v>6727775461</v>
      </c>
      <c r="F75" s="19">
        <f t="shared" si="1"/>
        <v>1775334902</v>
      </c>
      <c r="G75" s="19">
        <f t="shared" si="1"/>
        <v>1451107026</v>
      </c>
      <c r="H75" s="19">
        <f t="shared" si="1"/>
        <v>1607549856</v>
      </c>
      <c r="I75" s="19">
        <f t="shared" si="1"/>
        <v>2159702084</v>
      </c>
      <c r="J75" s="19">
        <f t="shared" si="1"/>
        <v>540987576</v>
      </c>
      <c r="K75" s="20">
        <f t="shared" si="1"/>
        <v>38484202712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7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5" t="s">
        <v>68</v>
      </c>
      <c r="B78" s="96"/>
      <c r="C78" s="96"/>
      <c r="D78" s="96"/>
      <c r="E78" s="96"/>
      <c r="F78" s="96"/>
      <c r="G78" s="96"/>
      <c r="H78" s="96"/>
      <c r="I78" s="96"/>
      <c r="J78" s="96"/>
      <c r="K78" s="97"/>
    </row>
    <row r="79" spans="1:11" s="62" customFormat="1" ht="14.25" thickTop="1" thickBot="1"/>
    <row r="80" spans="1:11" s="62" customFormat="1" ht="53.1" customHeight="1" thickTop="1" thickBot="1">
      <c r="A80" s="98" t="s">
        <v>0</v>
      </c>
      <c r="B80" s="99"/>
      <c r="C80" s="99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100" t="s">
        <v>9</v>
      </c>
      <c r="B81" s="101"/>
      <c r="C81" s="102"/>
      <c r="D81" s="9">
        <v>13545</v>
      </c>
      <c r="E81" s="9">
        <v>0</v>
      </c>
      <c r="F81" s="9">
        <v>0</v>
      </c>
      <c r="G81" s="9">
        <v>14496989</v>
      </c>
      <c r="H81" s="9">
        <v>25305320</v>
      </c>
      <c r="I81" s="9">
        <v>12301258</v>
      </c>
      <c r="J81" s="9">
        <v>23085975</v>
      </c>
      <c r="K81" s="11">
        <v>8315286630</v>
      </c>
    </row>
    <row r="82" spans="1:11" s="62" customFormat="1" ht="24" customHeight="1">
      <c r="A82" s="89" t="s">
        <v>10</v>
      </c>
      <c r="B82" s="90"/>
      <c r="C82" s="91"/>
      <c r="D82" s="4">
        <v>5</v>
      </c>
      <c r="E82" s="4">
        <v>0</v>
      </c>
      <c r="F82" s="4">
        <v>8423</v>
      </c>
      <c r="G82" s="4">
        <v>7156</v>
      </c>
      <c r="H82" s="4">
        <v>1746</v>
      </c>
      <c r="I82" s="4">
        <v>13734</v>
      </c>
      <c r="J82" s="4">
        <v>0</v>
      </c>
      <c r="K82" s="12">
        <v>20380</v>
      </c>
    </row>
    <row r="83" spans="1:11" s="62" customFormat="1" ht="12.75" customHeight="1">
      <c r="A83" s="89" t="s">
        <v>11</v>
      </c>
      <c r="B83" s="90"/>
      <c r="C83" s="91"/>
      <c r="D83" s="4">
        <v>9626</v>
      </c>
      <c r="E83" s="4">
        <v>0</v>
      </c>
      <c r="F83" s="4">
        <v>0</v>
      </c>
      <c r="G83" s="4">
        <v>2853711</v>
      </c>
      <c r="H83" s="4">
        <v>843714</v>
      </c>
      <c r="I83" s="4">
        <v>2767271</v>
      </c>
      <c r="J83" s="4">
        <v>565620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5354</v>
      </c>
      <c r="E84" s="4">
        <v>20047150</v>
      </c>
      <c r="F84" s="4">
        <v>5143849</v>
      </c>
      <c r="G84" s="4">
        <v>6992512</v>
      </c>
      <c r="H84" s="4">
        <v>5405658</v>
      </c>
      <c r="I84" s="4">
        <v>8408580</v>
      </c>
      <c r="J84" s="4">
        <v>1666732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1194</v>
      </c>
      <c r="E85" s="4">
        <v>14844983</v>
      </c>
      <c r="F85" s="4">
        <v>3807111</v>
      </c>
      <c r="G85" s="4">
        <v>3184067</v>
      </c>
      <c r="H85" s="4">
        <v>2983516</v>
      </c>
      <c r="I85" s="4">
        <v>4655376</v>
      </c>
      <c r="J85" s="4">
        <v>639529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1312</v>
      </c>
      <c r="E86" s="4">
        <v>23914042</v>
      </c>
      <c r="F86" s="4">
        <v>6182630</v>
      </c>
      <c r="G86" s="4">
        <v>4632444</v>
      </c>
      <c r="H86" s="4">
        <v>4007277</v>
      </c>
      <c r="I86" s="4">
        <v>7307530</v>
      </c>
      <c r="J86" s="4">
        <v>496154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1127</v>
      </c>
      <c r="E87" s="4">
        <v>29087882</v>
      </c>
      <c r="F87" s="4">
        <v>7530551</v>
      </c>
      <c r="G87" s="4">
        <v>5190842</v>
      </c>
      <c r="H87" s="4">
        <v>6115363</v>
      </c>
      <c r="I87" s="4">
        <v>8723805</v>
      </c>
      <c r="J87" s="4">
        <v>2098997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1415</v>
      </c>
      <c r="E88" s="4">
        <v>52158072</v>
      </c>
      <c r="F88" s="4">
        <v>13471743</v>
      </c>
      <c r="G88" s="4">
        <v>8966366</v>
      </c>
      <c r="H88" s="4">
        <v>8464327</v>
      </c>
      <c r="I88" s="4">
        <v>15195227</v>
      </c>
      <c r="J88" s="4">
        <v>1222022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850</v>
      </c>
      <c r="E89" s="4">
        <v>43719176</v>
      </c>
      <c r="F89" s="4">
        <v>11423343</v>
      </c>
      <c r="G89" s="4">
        <v>7402953</v>
      </c>
      <c r="H89" s="4">
        <v>6926608</v>
      </c>
      <c r="I89" s="4">
        <v>12800479</v>
      </c>
      <c r="J89" s="4">
        <v>900919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895</v>
      </c>
      <c r="E90" s="4">
        <v>65646263</v>
      </c>
      <c r="F90" s="4">
        <v>17774620</v>
      </c>
      <c r="G90" s="4">
        <v>11148485</v>
      </c>
      <c r="H90" s="4">
        <v>9922029</v>
      </c>
      <c r="I90" s="4">
        <v>19473193</v>
      </c>
      <c r="J90" s="4">
        <v>472116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517</v>
      </c>
      <c r="E91" s="4">
        <v>53293570</v>
      </c>
      <c r="F91" s="4">
        <v>14760263</v>
      </c>
      <c r="G91" s="4">
        <v>8975845</v>
      </c>
      <c r="H91" s="4">
        <v>8662611</v>
      </c>
      <c r="I91" s="4">
        <v>15834228</v>
      </c>
      <c r="J91" s="4">
        <v>761603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324</v>
      </c>
      <c r="E92" s="4">
        <v>43316628</v>
      </c>
      <c r="F92" s="4">
        <v>12024783</v>
      </c>
      <c r="G92" s="4">
        <v>7729574</v>
      </c>
      <c r="H92" s="4">
        <v>6493375</v>
      </c>
      <c r="I92" s="4">
        <v>13428423</v>
      </c>
      <c r="J92" s="4">
        <v>167441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438</v>
      </c>
      <c r="E93" s="4">
        <v>79419158</v>
      </c>
      <c r="F93" s="4">
        <v>21704651</v>
      </c>
      <c r="G93" s="4">
        <v>14068024</v>
      </c>
      <c r="H93" s="4">
        <v>16543891</v>
      </c>
      <c r="I93" s="4">
        <v>23865224</v>
      </c>
      <c r="J93" s="4">
        <v>4626807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275</v>
      </c>
      <c r="E94" s="4">
        <v>70618450</v>
      </c>
      <c r="F94" s="4">
        <v>19348655</v>
      </c>
      <c r="G94" s="4">
        <v>12234872</v>
      </c>
      <c r="H94" s="4">
        <v>12313126</v>
      </c>
      <c r="I94" s="4">
        <v>20373672</v>
      </c>
      <c r="J94" s="4">
        <v>1103271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217</v>
      </c>
      <c r="E95" s="4">
        <v>78696931</v>
      </c>
      <c r="F95" s="4">
        <v>21216034</v>
      </c>
      <c r="G95" s="4">
        <v>14851794</v>
      </c>
      <c r="H95" s="4">
        <v>14025122</v>
      </c>
      <c r="I95" s="4">
        <v>23189558</v>
      </c>
      <c r="J95" s="4">
        <v>1146852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107</v>
      </c>
      <c r="E96" s="4">
        <v>55476010</v>
      </c>
      <c r="F96" s="4">
        <v>14691985</v>
      </c>
      <c r="G96" s="4">
        <v>11242433</v>
      </c>
      <c r="H96" s="4">
        <v>9102902</v>
      </c>
      <c r="I96" s="4">
        <v>17275750</v>
      </c>
      <c r="J96" s="4">
        <v>444233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67</v>
      </c>
      <c r="E97" s="4">
        <v>44635544</v>
      </c>
      <c r="F97" s="4">
        <v>11567125</v>
      </c>
      <c r="G97" s="4">
        <v>8179679</v>
      </c>
      <c r="H97" s="4">
        <v>7809066</v>
      </c>
      <c r="I97" s="4">
        <v>12479641</v>
      </c>
      <c r="J97" s="4">
        <v>533885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36</v>
      </c>
      <c r="E98" s="4">
        <v>29127961</v>
      </c>
      <c r="F98" s="4">
        <v>7674359</v>
      </c>
      <c r="G98" s="4">
        <v>5920541</v>
      </c>
      <c r="H98" s="4">
        <v>4781090</v>
      </c>
      <c r="I98" s="4">
        <v>9736428</v>
      </c>
      <c r="J98" s="4">
        <v>922619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38</v>
      </c>
      <c r="E99" s="4">
        <v>39799715</v>
      </c>
      <c r="F99" s="4">
        <v>10412051</v>
      </c>
      <c r="G99" s="4">
        <v>7467078</v>
      </c>
      <c r="H99" s="4">
        <v>8122649</v>
      </c>
      <c r="I99" s="4">
        <v>10474490</v>
      </c>
      <c r="J99" s="4">
        <v>718010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28</v>
      </c>
      <c r="E100" s="4">
        <v>37296872</v>
      </c>
      <c r="F100" s="4">
        <v>9697187</v>
      </c>
      <c r="G100" s="4">
        <v>7915879</v>
      </c>
      <c r="H100" s="4">
        <v>7064606</v>
      </c>
      <c r="I100" s="4">
        <v>11156257</v>
      </c>
      <c r="J100" s="4">
        <v>607797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16</v>
      </c>
      <c r="E101" s="4">
        <v>26291749</v>
      </c>
      <c r="F101" s="4">
        <v>6835855</v>
      </c>
      <c r="G101" s="4">
        <v>5594827</v>
      </c>
      <c r="H101" s="4">
        <v>3260430</v>
      </c>
      <c r="I101" s="4">
        <v>9170252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9</v>
      </c>
      <c r="E102" s="4">
        <v>17584591</v>
      </c>
      <c r="F102" s="4">
        <v>4571994</v>
      </c>
      <c r="G102" s="4">
        <v>4126626</v>
      </c>
      <c r="H102" s="4">
        <v>2637957</v>
      </c>
      <c r="I102" s="4">
        <v>6060663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10</v>
      </c>
      <c r="E103" s="4">
        <v>21964206</v>
      </c>
      <c r="F103" s="4">
        <v>6011197</v>
      </c>
      <c r="G103" s="4">
        <v>3588848</v>
      </c>
      <c r="H103" s="4">
        <v>3410450</v>
      </c>
      <c r="I103" s="4">
        <v>6189596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6</v>
      </c>
      <c r="E104" s="4">
        <v>15418433</v>
      </c>
      <c r="F104" s="4">
        <v>4008793</v>
      </c>
      <c r="G104" s="4">
        <v>3319003</v>
      </c>
      <c r="H104" s="4">
        <v>2752464</v>
      </c>
      <c r="I104" s="4">
        <v>4575332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2</v>
      </c>
      <c r="E105" s="4">
        <v>5836630</v>
      </c>
      <c r="F105" s="4">
        <v>1517524</v>
      </c>
      <c r="G105" s="4">
        <v>1515878</v>
      </c>
      <c r="H105" s="4">
        <v>560438</v>
      </c>
      <c r="I105" s="4">
        <v>2472964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6</v>
      </c>
      <c r="E106" s="4">
        <v>19382890</v>
      </c>
      <c r="F106" s="4">
        <v>5039552</v>
      </c>
      <c r="G106" s="4">
        <v>4304867</v>
      </c>
      <c r="H106" s="4">
        <v>2683717</v>
      </c>
      <c r="I106" s="4">
        <v>6660701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3</v>
      </c>
      <c r="E107" s="4">
        <v>11168463</v>
      </c>
      <c r="F107" s="4">
        <v>2903800</v>
      </c>
      <c r="G107" s="4">
        <v>2586152</v>
      </c>
      <c r="H107" s="4">
        <v>1958374</v>
      </c>
      <c r="I107" s="4">
        <v>3531578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5</v>
      </c>
      <c r="E108" s="4">
        <v>21641474</v>
      </c>
      <c r="F108" s="4">
        <v>5626783</v>
      </c>
      <c r="G108" s="4">
        <v>5010548</v>
      </c>
      <c r="H108" s="4">
        <v>3716312</v>
      </c>
      <c r="I108" s="4">
        <v>6921020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1</v>
      </c>
      <c r="E110" s="4">
        <v>5716501</v>
      </c>
      <c r="F110" s="4">
        <v>1486290</v>
      </c>
      <c r="G110" s="4">
        <v>1105976</v>
      </c>
      <c r="H110" s="4">
        <v>787299</v>
      </c>
      <c r="I110" s="4">
        <v>1804967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3</v>
      </c>
      <c r="E111" s="4">
        <v>19797183</v>
      </c>
      <c r="F111" s="4">
        <v>5147268</v>
      </c>
      <c r="G111" s="4">
        <v>3179344</v>
      </c>
      <c r="H111" s="4">
        <v>4518586</v>
      </c>
      <c r="I111" s="4">
        <v>3894279</v>
      </c>
      <c r="J111" s="4">
        <v>86254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11</v>
      </c>
      <c r="E112" s="16">
        <v>206438043</v>
      </c>
      <c r="F112" s="16">
        <v>53673891</v>
      </c>
      <c r="G112" s="16">
        <v>51929993</v>
      </c>
      <c r="H112" s="16">
        <v>36666148</v>
      </c>
      <c r="I112" s="16">
        <v>69662461</v>
      </c>
      <c r="J112" s="16">
        <v>0</v>
      </c>
      <c r="K112" s="17">
        <v>0</v>
      </c>
    </row>
    <row r="113" spans="1:11" s="62" customFormat="1" ht="14.25" thickTop="1" thickBot="1">
      <c r="A113" s="92" t="s">
        <v>15</v>
      </c>
      <c r="B113" s="93"/>
      <c r="C113" s="94"/>
      <c r="D113" s="18">
        <f>SUM(D81:D112)</f>
        <v>37442</v>
      </c>
      <c r="E113" s="19">
        <f t="shared" ref="E113:K113" si="2">SUM(E81:E112)</f>
        <v>1152338570</v>
      </c>
      <c r="F113" s="19">
        <f t="shared" si="2"/>
        <v>305262310</v>
      </c>
      <c r="G113" s="19">
        <f t="shared" si="2"/>
        <v>249723306</v>
      </c>
      <c r="H113" s="19">
        <f t="shared" si="2"/>
        <v>227846171</v>
      </c>
      <c r="I113" s="19">
        <f t="shared" si="2"/>
        <v>370403937</v>
      </c>
      <c r="J113" s="19">
        <f t="shared" si="2"/>
        <v>42266836</v>
      </c>
      <c r="K113" s="20">
        <f t="shared" si="2"/>
        <v>8315307010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7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5" t="s">
        <v>67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7"/>
    </row>
    <row r="117" spans="1:11" s="62" customFormat="1" ht="14.25" thickTop="1" thickBot="1"/>
    <row r="118" spans="1:11" s="62" customFormat="1" ht="53.1" customHeight="1" thickTop="1" thickBot="1">
      <c r="A118" s="98" t="s">
        <v>0</v>
      </c>
      <c r="B118" s="99"/>
      <c r="C118" s="99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100" t="s">
        <v>9</v>
      </c>
      <c r="B119" s="101"/>
      <c r="C119" s="102"/>
      <c r="D119" s="9">
        <v>37629</v>
      </c>
      <c r="E119" s="9">
        <v>0</v>
      </c>
      <c r="F119" s="9">
        <v>0</v>
      </c>
      <c r="G119" s="9">
        <v>33452143</v>
      </c>
      <c r="H119" s="9">
        <v>56624564</v>
      </c>
      <c r="I119" s="9">
        <v>28321161</v>
      </c>
      <c r="J119" s="9">
        <v>51444122</v>
      </c>
      <c r="K119" s="11">
        <v>5907708816</v>
      </c>
    </row>
    <row r="120" spans="1:11" s="62" customFormat="1" ht="24" customHeight="1">
      <c r="A120" s="89" t="s">
        <v>10</v>
      </c>
      <c r="B120" s="90"/>
      <c r="C120" s="91"/>
      <c r="D120" s="4">
        <v>18</v>
      </c>
      <c r="E120" s="4">
        <v>0</v>
      </c>
      <c r="F120" s="4">
        <v>312563</v>
      </c>
      <c r="G120" s="4">
        <v>174988</v>
      </c>
      <c r="H120" s="4">
        <v>57069</v>
      </c>
      <c r="I120" s="4">
        <v>358400</v>
      </c>
      <c r="J120" s="4">
        <v>406</v>
      </c>
      <c r="K120" s="12">
        <v>63911</v>
      </c>
    </row>
    <row r="121" spans="1:11" s="62" customFormat="1" ht="12.75" customHeight="1">
      <c r="A121" s="89" t="s">
        <v>11</v>
      </c>
      <c r="B121" s="90"/>
      <c r="C121" s="91"/>
      <c r="D121" s="4">
        <v>31875</v>
      </c>
      <c r="E121" s="4">
        <v>0</v>
      </c>
      <c r="F121" s="4">
        <v>0</v>
      </c>
      <c r="G121" s="4">
        <v>6062791</v>
      </c>
      <c r="H121" s="4">
        <v>3778569</v>
      </c>
      <c r="I121" s="4">
        <v>5646214</v>
      </c>
      <c r="J121" s="4">
        <v>3295151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15622</v>
      </c>
      <c r="E122" s="4">
        <v>56894673</v>
      </c>
      <c r="F122" s="4">
        <v>14503269</v>
      </c>
      <c r="G122" s="4">
        <v>17135513</v>
      </c>
      <c r="H122" s="4">
        <v>16905566</v>
      </c>
      <c r="I122" s="4">
        <v>21472356</v>
      </c>
      <c r="J122" s="4">
        <v>6705331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3643</v>
      </c>
      <c r="E123" s="4">
        <v>44995197</v>
      </c>
      <c r="F123" s="4">
        <v>11511622</v>
      </c>
      <c r="G123" s="4">
        <v>8907642</v>
      </c>
      <c r="H123" s="4">
        <v>8126523</v>
      </c>
      <c r="I123" s="4">
        <v>13876297</v>
      </c>
      <c r="J123" s="4">
        <v>1566736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3658</v>
      </c>
      <c r="E124" s="4">
        <v>66953968</v>
      </c>
      <c r="F124" s="4">
        <v>17206270</v>
      </c>
      <c r="G124" s="4">
        <v>11980000</v>
      </c>
      <c r="H124" s="4">
        <v>10486440</v>
      </c>
      <c r="I124" s="4">
        <v>20370295</v>
      </c>
      <c r="J124" s="4">
        <v>1675665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2976</v>
      </c>
      <c r="E125" s="4">
        <v>76599963</v>
      </c>
      <c r="F125" s="4">
        <v>19679150</v>
      </c>
      <c r="G125" s="4">
        <v>12995798</v>
      </c>
      <c r="H125" s="4">
        <v>10980414</v>
      </c>
      <c r="I125" s="4">
        <v>23075238</v>
      </c>
      <c r="J125" s="4">
        <v>1361557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3529</v>
      </c>
      <c r="E126" s="4">
        <v>129955091</v>
      </c>
      <c r="F126" s="4">
        <v>33410462</v>
      </c>
      <c r="G126" s="4">
        <v>20938506</v>
      </c>
      <c r="H126" s="4">
        <v>18832404</v>
      </c>
      <c r="I126" s="4">
        <v>37868491</v>
      </c>
      <c r="J126" s="4">
        <v>2342487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2244</v>
      </c>
      <c r="E127" s="4">
        <v>116276375</v>
      </c>
      <c r="F127" s="4">
        <v>30138805</v>
      </c>
      <c r="G127" s="4">
        <v>18340349</v>
      </c>
      <c r="H127" s="4">
        <v>17166175</v>
      </c>
      <c r="I127" s="4">
        <v>33442299</v>
      </c>
      <c r="J127" s="4">
        <v>2132079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2301</v>
      </c>
      <c r="E128" s="4">
        <v>168623361</v>
      </c>
      <c r="F128" s="4">
        <v>45640793</v>
      </c>
      <c r="G128" s="4">
        <v>27803115</v>
      </c>
      <c r="H128" s="4">
        <v>24646597</v>
      </c>
      <c r="I128" s="4">
        <v>51043880</v>
      </c>
      <c r="J128" s="4">
        <v>2274631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1187</v>
      </c>
      <c r="E129" s="4">
        <v>122014368</v>
      </c>
      <c r="F129" s="4">
        <v>33637692</v>
      </c>
      <c r="G129" s="4">
        <v>21254474</v>
      </c>
      <c r="H129" s="4">
        <v>18636459</v>
      </c>
      <c r="I129" s="4">
        <v>37667896</v>
      </c>
      <c r="J129" s="4">
        <v>1066138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744</v>
      </c>
      <c r="E130" s="4">
        <v>99703485</v>
      </c>
      <c r="F130" s="4">
        <v>27621996</v>
      </c>
      <c r="G130" s="4">
        <v>16893719</v>
      </c>
      <c r="H130" s="4">
        <v>14410591</v>
      </c>
      <c r="I130" s="4">
        <v>31177410</v>
      </c>
      <c r="J130" s="4">
        <v>1072286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910</v>
      </c>
      <c r="E131" s="4">
        <v>164156600</v>
      </c>
      <c r="F131" s="4">
        <v>45239580</v>
      </c>
      <c r="G131" s="4">
        <v>28237189</v>
      </c>
      <c r="H131" s="4">
        <v>26336309</v>
      </c>
      <c r="I131" s="4">
        <v>49706272</v>
      </c>
      <c r="J131" s="4">
        <v>2565812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512</v>
      </c>
      <c r="E132" s="4">
        <v>130774411</v>
      </c>
      <c r="F132" s="4">
        <v>35407420</v>
      </c>
      <c r="G132" s="4">
        <v>24012167</v>
      </c>
      <c r="H132" s="4">
        <v>21189323</v>
      </c>
      <c r="I132" s="4">
        <v>39823580</v>
      </c>
      <c r="J132" s="4">
        <v>1759023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456</v>
      </c>
      <c r="E133" s="4">
        <v>164763440</v>
      </c>
      <c r="F133" s="4">
        <v>44419368</v>
      </c>
      <c r="G133" s="4">
        <v>31354615</v>
      </c>
      <c r="H133" s="4">
        <v>24861698</v>
      </c>
      <c r="I133" s="4">
        <v>52073687</v>
      </c>
      <c r="J133" s="4">
        <v>1290262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207</v>
      </c>
      <c r="E134" s="4">
        <v>106263889</v>
      </c>
      <c r="F134" s="4">
        <v>27872628</v>
      </c>
      <c r="G134" s="4">
        <v>20491567</v>
      </c>
      <c r="H134" s="4">
        <v>18730868</v>
      </c>
      <c r="I134" s="4">
        <v>32232547</v>
      </c>
      <c r="J134" s="4">
        <v>2599921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96</v>
      </c>
      <c r="E135" s="4">
        <v>63972062</v>
      </c>
      <c r="F135" s="4">
        <v>16534745</v>
      </c>
      <c r="G135" s="4">
        <v>11738851</v>
      </c>
      <c r="H135" s="4">
        <v>8501121</v>
      </c>
      <c r="I135" s="4">
        <v>19902014</v>
      </c>
      <c r="J135" s="4">
        <v>129339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68</v>
      </c>
      <c r="E136" s="4">
        <v>55397447</v>
      </c>
      <c r="F136" s="4">
        <v>14286847</v>
      </c>
      <c r="G136" s="4">
        <v>11263501</v>
      </c>
      <c r="H136" s="4">
        <v>8835873</v>
      </c>
      <c r="I136" s="4">
        <v>16989168</v>
      </c>
      <c r="J136" s="4">
        <v>90671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94</v>
      </c>
      <c r="E137" s="4">
        <v>96228919</v>
      </c>
      <c r="F137" s="4">
        <v>24964611</v>
      </c>
      <c r="G137" s="4">
        <v>18889879</v>
      </c>
      <c r="H137" s="4">
        <v>17439444</v>
      </c>
      <c r="I137" s="4">
        <v>28669397</v>
      </c>
      <c r="J137" s="4">
        <v>2255151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51</v>
      </c>
      <c r="E138" s="4">
        <v>68069744</v>
      </c>
      <c r="F138" s="4">
        <v>17538010</v>
      </c>
      <c r="G138" s="4">
        <v>14310353</v>
      </c>
      <c r="H138" s="4">
        <v>10392887</v>
      </c>
      <c r="I138" s="4">
        <v>21856821</v>
      </c>
      <c r="J138" s="4">
        <v>401346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26</v>
      </c>
      <c r="E139" s="4">
        <v>42268801</v>
      </c>
      <c r="F139" s="4">
        <v>10989888</v>
      </c>
      <c r="G139" s="4">
        <v>8991114</v>
      </c>
      <c r="H139" s="4">
        <v>7052762</v>
      </c>
      <c r="I139" s="4">
        <v>12928241</v>
      </c>
      <c r="J139" s="4">
        <v>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16</v>
      </c>
      <c r="E140" s="4">
        <v>30808104</v>
      </c>
      <c r="F140" s="4">
        <v>7945640</v>
      </c>
      <c r="G140" s="4">
        <v>6573213</v>
      </c>
      <c r="H140" s="4">
        <v>6589754</v>
      </c>
      <c r="I140" s="4">
        <v>9487317</v>
      </c>
      <c r="J140" s="4">
        <v>1558219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14</v>
      </c>
      <c r="E141" s="4">
        <v>31597185</v>
      </c>
      <c r="F141" s="4">
        <v>8215268</v>
      </c>
      <c r="G141" s="4">
        <v>7132136</v>
      </c>
      <c r="H141" s="4">
        <v>5137256</v>
      </c>
      <c r="I141" s="4">
        <v>10210148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12</v>
      </c>
      <c r="E142" s="4">
        <v>30610661</v>
      </c>
      <c r="F142" s="4">
        <v>7694111</v>
      </c>
      <c r="G142" s="4">
        <v>6911458</v>
      </c>
      <c r="H142" s="4">
        <v>4908175</v>
      </c>
      <c r="I142" s="4">
        <v>9736052</v>
      </c>
      <c r="J142" s="4">
        <v>38659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7</v>
      </c>
      <c r="E143" s="4">
        <v>20137402</v>
      </c>
      <c r="F143" s="4">
        <v>5235725</v>
      </c>
      <c r="G143" s="4">
        <v>5254968</v>
      </c>
      <c r="H143" s="4">
        <v>3461620</v>
      </c>
      <c r="I143" s="4">
        <v>7029073</v>
      </c>
      <c r="J143" s="4">
        <v>0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8</v>
      </c>
      <c r="E144" s="4">
        <v>25474899</v>
      </c>
      <c r="F144" s="4">
        <v>6623474</v>
      </c>
      <c r="G144" s="4">
        <v>6704995</v>
      </c>
      <c r="H144" s="4">
        <v>3718940</v>
      </c>
      <c r="I144" s="4">
        <v>9609528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6</v>
      </c>
      <c r="E145" s="4">
        <v>21975880</v>
      </c>
      <c r="F145" s="4">
        <v>5713729</v>
      </c>
      <c r="G145" s="4">
        <v>5669936</v>
      </c>
      <c r="H145" s="4">
        <v>3492025</v>
      </c>
      <c r="I145" s="4">
        <v>7890840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5</v>
      </c>
      <c r="E146" s="4">
        <v>21898258</v>
      </c>
      <c r="F146" s="4">
        <v>5171224</v>
      </c>
      <c r="G146" s="4">
        <v>5150731</v>
      </c>
      <c r="H146" s="4">
        <v>2617851</v>
      </c>
      <c r="I146" s="4">
        <v>7704104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6</v>
      </c>
      <c r="E147" s="4">
        <v>29330639</v>
      </c>
      <c r="F147" s="4">
        <v>7625966</v>
      </c>
      <c r="G147" s="4">
        <v>7522909</v>
      </c>
      <c r="H147" s="4">
        <v>3862000</v>
      </c>
      <c r="I147" s="4">
        <v>11286875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3</v>
      </c>
      <c r="E148" s="4">
        <v>16761741</v>
      </c>
      <c r="F148" s="4">
        <v>3648591</v>
      </c>
      <c r="G148" s="4">
        <v>2645215</v>
      </c>
      <c r="H148" s="4">
        <v>2472832</v>
      </c>
      <c r="I148" s="4">
        <v>3820974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3</v>
      </c>
      <c r="E149" s="4">
        <v>19911853</v>
      </c>
      <c r="F149" s="4">
        <v>5177082</v>
      </c>
      <c r="G149" s="4">
        <v>4782093</v>
      </c>
      <c r="H149" s="4">
        <v>294786</v>
      </c>
      <c r="I149" s="4">
        <v>9664389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13</v>
      </c>
      <c r="E150" s="16">
        <v>213773468</v>
      </c>
      <c r="F150" s="16">
        <v>55581102</v>
      </c>
      <c r="G150" s="16">
        <v>52397665</v>
      </c>
      <c r="H150" s="16">
        <v>35017878</v>
      </c>
      <c r="I150" s="16">
        <v>72960889</v>
      </c>
      <c r="J150" s="16">
        <v>0</v>
      </c>
      <c r="K150" s="17">
        <v>0</v>
      </c>
    </row>
    <row r="151" spans="1:11" s="62" customFormat="1" ht="14.25" thickTop="1" thickBot="1">
      <c r="A151" s="92" t="s">
        <v>15</v>
      </c>
      <c r="B151" s="93"/>
      <c r="C151" s="94"/>
      <c r="D151" s="18">
        <f t="shared" ref="D151:K151" si="3">SUM(D119:D150)</f>
        <v>107939</v>
      </c>
      <c r="E151" s="19">
        <f t="shared" si="3"/>
        <v>2236191884</v>
      </c>
      <c r="F151" s="19">
        <f t="shared" si="3"/>
        <v>589547631</v>
      </c>
      <c r="G151" s="19">
        <f t="shared" si="3"/>
        <v>475973593</v>
      </c>
      <c r="H151" s="19">
        <f t="shared" si="3"/>
        <v>415564773</v>
      </c>
      <c r="I151" s="19">
        <f t="shared" si="3"/>
        <v>737901853</v>
      </c>
      <c r="J151" s="19">
        <f t="shared" si="3"/>
        <v>87624992</v>
      </c>
      <c r="K151" s="20">
        <f t="shared" si="3"/>
        <v>5907772727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3" spans="1:11" ht="15.75" thickBot="1"/>
    <row r="154" spans="1:11" s="62" customFormat="1" ht="27.95" customHeight="1" thickTop="1" thickBot="1">
      <c r="A154" s="95" t="s">
        <v>27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7"/>
    </row>
    <row r="155" spans="1:11" s="62" customFormat="1" ht="14.25" thickTop="1" thickBot="1"/>
    <row r="156" spans="1:11" s="62" customFormat="1" ht="53.1" customHeight="1" thickTop="1" thickBot="1">
      <c r="A156" s="98" t="s">
        <v>0</v>
      </c>
      <c r="B156" s="99"/>
      <c r="C156" s="99"/>
      <c r="D156" s="10" t="s">
        <v>1</v>
      </c>
      <c r="E156" s="10" t="s">
        <v>2</v>
      </c>
      <c r="F156" s="10" t="s">
        <v>3</v>
      </c>
      <c r="G156" s="10" t="s">
        <v>4</v>
      </c>
      <c r="H156" s="10" t="s">
        <v>5</v>
      </c>
      <c r="I156" s="10" t="s">
        <v>6</v>
      </c>
      <c r="J156" s="10" t="s">
        <v>7</v>
      </c>
      <c r="K156" s="10" t="s">
        <v>8</v>
      </c>
    </row>
    <row r="157" spans="1:11" s="62" customFormat="1" ht="12.75" customHeight="1" thickTop="1">
      <c r="A157" s="100" t="s">
        <v>9</v>
      </c>
      <c r="B157" s="101"/>
      <c r="C157" s="102"/>
      <c r="D157" s="9">
        <v>1886</v>
      </c>
      <c r="E157" s="9">
        <v>0</v>
      </c>
      <c r="F157" s="9">
        <v>0</v>
      </c>
      <c r="G157" s="9">
        <v>2059950</v>
      </c>
      <c r="H157" s="9">
        <v>1715942</v>
      </c>
      <c r="I157" s="9">
        <v>1981654</v>
      </c>
      <c r="J157" s="9">
        <v>1637646</v>
      </c>
      <c r="K157" s="11">
        <v>146557586</v>
      </c>
    </row>
    <row r="158" spans="1:11" s="62" customFormat="1" ht="24" customHeight="1">
      <c r="A158" s="89" t="s">
        <v>10</v>
      </c>
      <c r="B158" s="90"/>
      <c r="C158" s="91"/>
      <c r="D158" s="4">
        <v>56</v>
      </c>
      <c r="E158" s="4">
        <v>0</v>
      </c>
      <c r="F158" s="4">
        <v>0</v>
      </c>
      <c r="G158" s="4">
        <v>42454</v>
      </c>
      <c r="H158" s="4">
        <v>87308</v>
      </c>
      <c r="I158" s="4">
        <v>38309</v>
      </c>
      <c r="J158" s="4">
        <v>84944</v>
      </c>
      <c r="K158" s="12">
        <v>26802672</v>
      </c>
    </row>
    <row r="159" spans="1:11" s="62" customFormat="1" ht="12.75" customHeight="1">
      <c r="A159" s="89" t="s">
        <v>11</v>
      </c>
      <c r="B159" s="90"/>
      <c r="C159" s="91"/>
      <c r="D159" s="4">
        <v>270</v>
      </c>
      <c r="E159" s="4">
        <v>0</v>
      </c>
      <c r="F159" s="4">
        <v>0</v>
      </c>
      <c r="G159" s="4">
        <v>196963</v>
      </c>
      <c r="H159" s="4">
        <v>764893</v>
      </c>
      <c r="I159" s="4">
        <v>150119</v>
      </c>
      <c r="J159" s="4">
        <v>718049</v>
      </c>
      <c r="K159" s="12">
        <v>0</v>
      </c>
    </row>
    <row r="160" spans="1:11" s="62" customFormat="1" ht="12.75">
      <c r="A160" s="8" t="s">
        <v>12</v>
      </c>
      <c r="B160" s="1" t="s">
        <v>13</v>
      </c>
      <c r="C160" s="2">
        <v>10000</v>
      </c>
      <c r="D160" s="4">
        <v>479</v>
      </c>
      <c r="E160" s="4">
        <v>1749236</v>
      </c>
      <c r="F160" s="4">
        <v>459248</v>
      </c>
      <c r="G160" s="4">
        <v>598124</v>
      </c>
      <c r="H160" s="4">
        <v>258587</v>
      </c>
      <c r="I160" s="4">
        <v>971628</v>
      </c>
      <c r="J160" s="4">
        <v>172846</v>
      </c>
      <c r="K160" s="12">
        <v>0</v>
      </c>
    </row>
    <row r="161" spans="1:11" s="62" customFormat="1" ht="12.75">
      <c r="A161" s="8">
        <v>10001</v>
      </c>
      <c r="B161" s="1" t="s">
        <v>13</v>
      </c>
      <c r="C161" s="2">
        <v>15000</v>
      </c>
      <c r="D161" s="4">
        <v>127</v>
      </c>
      <c r="E161" s="4">
        <v>1564372</v>
      </c>
      <c r="F161" s="4">
        <v>413844</v>
      </c>
      <c r="G161" s="4">
        <v>243741</v>
      </c>
      <c r="H161" s="4">
        <v>69817</v>
      </c>
      <c r="I161" s="4">
        <v>612436</v>
      </c>
      <c r="J161" s="4">
        <v>24669</v>
      </c>
      <c r="K161" s="12">
        <v>0</v>
      </c>
    </row>
    <row r="162" spans="1:11" s="62" customFormat="1" ht="12.75">
      <c r="A162" s="8">
        <v>15001</v>
      </c>
      <c r="B162" s="1" t="s">
        <v>13</v>
      </c>
      <c r="C162" s="2">
        <v>22000</v>
      </c>
      <c r="D162" s="4">
        <v>159</v>
      </c>
      <c r="E162" s="4">
        <v>2768810</v>
      </c>
      <c r="F162" s="4">
        <v>720883</v>
      </c>
      <c r="G162" s="4">
        <v>339677</v>
      </c>
      <c r="H162" s="4">
        <v>116496</v>
      </c>
      <c r="I162" s="4">
        <v>965235</v>
      </c>
      <c r="J162" s="4">
        <v>21172</v>
      </c>
      <c r="K162" s="12">
        <v>0</v>
      </c>
    </row>
    <row r="163" spans="1:11" s="62" customFormat="1" ht="12.75">
      <c r="A163" s="8">
        <v>22001</v>
      </c>
      <c r="B163" s="1" t="s">
        <v>13</v>
      </c>
      <c r="C163" s="2">
        <v>30000</v>
      </c>
      <c r="D163" s="4">
        <v>115</v>
      </c>
      <c r="E163" s="4">
        <v>2975767</v>
      </c>
      <c r="F163" s="4">
        <v>774459</v>
      </c>
      <c r="G163" s="4">
        <v>316464</v>
      </c>
      <c r="H163" s="4">
        <v>173531</v>
      </c>
      <c r="I163" s="4">
        <v>979489</v>
      </c>
      <c r="J163" s="4">
        <v>62097</v>
      </c>
      <c r="K163" s="12">
        <v>0</v>
      </c>
    </row>
    <row r="164" spans="1:11" s="62" customFormat="1" ht="12.75">
      <c r="A164" s="8">
        <v>30001</v>
      </c>
      <c r="B164" s="1" t="s">
        <v>13</v>
      </c>
      <c r="C164" s="2">
        <v>45000</v>
      </c>
      <c r="D164" s="4">
        <v>214</v>
      </c>
      <c r="E164" s="4">
        <v>6890747</v>
      </c>
      <c r="F164" s="4">
        <v>1795846</v>
      </c>
      <c r="G164" s="4">
        <v>640676</v>
      </c>
      <c r="H164" s="4">
        <v>305770</v>
      </c>
      <c r="I164" s="4">
        <v>2215940</v>
      </c>
      <c r="J164" s="4">
        <v>85188</v>
      </c>
      <c r="K164" s="12">
        <v>0</v>
      </c>
    </row>
    <row r="165" spans="1:11" s="62" customFormat="1" ht="12.75">
      <c r="A165" s="8">
        <v>45001</v>
      </c>
      <c r="B165" s="1" t="s">
        <v>13</v>
      </c>
      <c r="C165" s="2">
        <v>60000</v>
      </c>
      <c r="D165" s="4">
        <v>94</v>
      </c>
      <c r="E165" s="4">
        <v>4816783</v>
      </c>
      <c r="F165" s="4">
        <v>1254821</v>
      </c>
      <c r="G165" s="4">
        <v>426540</v>
      </c>
      <c r="H165" s="4">
        <v>304351</v>
      </c>
      <c r="I165" s="4">
        <v>1541169</v>
      </c>
      <c r="J165" s="4">
        <v>164160</v>
      </c>
      <c r="K165" s="12">
        <v>0</v>
      </c>
    </row>
    <row r="166" spans="1:11" s="62" customFormat="1" ht="12.75">
      <c r="A166" s="8">
        <v>60001</v>
      </c>
      <c r="B166" s="1" t="s">
        <v>13</v>
      </c>
      <c r="C166" s="2">
        <v>90000</v>
      </c>
      <c r="D166" s="4">
        <v>135</v>
      </c>
      <c r="E166" s="4">
        <v>9600895</v>
      </c>
      <c r="F166" s="4">
        <v>2504299</v>
      </c>
      <c r="G166" s="4">
        <v>798928</v>
      </c>
      <c r="H166" s="4">
        <v>288368</v>
      </c>
      <c r="I166" s="4">
        <v>3043551</v>
      </c>
      <c r="J166" s="4">
        <v>28692</v>
      </c>
      <c r="K166" s="12">
        <v>0</v>
      </c>
    </row>
    <row r="167" spans="1:11" s="62" customFormat="1" ht="12.75">
      <c r="A167" s="8">
        <v>90001</v>
      </c>
      <c r="B167" s="1" t="s">
        <v>13</v>
      </c>
      <c r="C167" s="2">
        <v>120000</v>
      </c>
      <c r="D167" s="4">
        <v>82</v>
      </c>
      <c r="E167" s="4">
        <v>8273121</v>
      </c>
      <c r="F167" s="4">
        <v>2179720</v>
      </c>
      <c r="G167" s="4">
        <v>650524</v>
      </c>
      <c r="H167" s="4">
        <v>307472</v>
      </c>
      <c r="I167" s="4">
        <v>2573938</v>
      </c>
      <c r="J167" s="4">
        <v>51165</v>
      </c>
      <c r="K167" s="12">
        <v>0</v>
      </c>
    </row>
    <row r="168" spans="1:11" s="62" customFormat="1" ht="12.75">
      <c r="A168" s="8">
        <v>120001</v>
      </c>
      <c r="B168" s="1" t="s">
        <v>13</v>
      </c>
      <c r="C168" s="2">
        <v>150000</v>
      </c>
      <c r="D168" s="4">
        <v>69</v>
      </c>
      <c r="E168" s="4">
        <v>9339839</v>
      </c>
      <c r="F168" s="4">
        <v>2435743</v>
      </c>
      <c r="G168" s="4">
        <v>722150</v>
      </c>
      <c r="H168" s="4">
        <v>135714</v>
      </c>
      <c r="I168" s="4">
        <v>3025293</v>
      </c>
      <c r="J168" s="4">
        <v>3114</v>
      </c>
      <c r="K168" s="12">
        <v>0</v>
      </c>
    </row>
    <row r="169" spans="1:11" s="62" customFormat="1" ht="12.75">
      <c r="A169" s="8">
        <v>150001</v>
      </c>
      <c r="B169" s="1" t="s">
        <v>13</v>
      </c>
      <c r="C169" s="2">
        <v>220000</v>
      </c>
      <c r="D169" s="4">
        <v>77</v>
      </c>
      <c r="E169" s="4">
        <v>14077167</v>
      </c>
      <c r="F169" s="4">
        <v>3669498</v>
      </c>
      <c r="G169" s="4">
        <v>869652</v>
      </c>
      <c r="H169" s="4">
        <v>984732</v>
      </c>
      <c r="I169" s="4">
        <v>3894876</v>
      </c>
      <c r="J169" s="4">
        <v>340457</v>
      </c>
      <c r="K169" s="12">
        <v>0</v>
      </c>
    </row>
    <row r="170" spans="1:11" s="62" customFormat="1" ht="12.75">
      <c r="A170" s="8">
        <v>220001</v>
      </c>
      <c r="B170" s="1" t="s">
        <v>13</v>
      </c>
      <c r="C170" s="2">
        <v>300000</v>
      </c>
      <c r="D170" s="4">
        <v>48</v>
      </c>
      <c r="E170" s="4">
        <v>12246876</v>
      </c>
      <c r="F170" s="4">
        <v>3185177</v>
      </c>
      <c r="G170" s="4">
        <v>730434</v>
      </c>
      <c r="H170" s="4">
        <v>416491</v>
      </c>
      <c r="I170" s="4">
        <v>3500274</v>
      </c>
      <c r="J170" s="4">
        <v>1154</v>
      </c>
      <c r="K170" s="12">
        <v>0</v>
      </c>
    </row>
    <row r="171" spans="1:11" s="62" customFormat="1" ht="12.75">
      <c r="A171" s="8">
        <v>300001</v>
      </c>
      <c r="B171" s="1" t="s">
        <v>13</v>
      </c>
      <c r="C171" s="2">
        <v>450000</v>
      </c>
      <c r="D171" s="4">
        <v>39</v>
      </c>
      <c r="E171" s="4">
        <v>14137220</v>
      </c>
      <c r="F171" s="4">
        <v>3721499</v>
      </c>
      <c r="G171" s="4">
        <v>1008437</v>
      </c>
      <c r="H171" s="4">
        <v>193230</v>
      </c>
      <c r="I171" s="4">
        <v>4536706</v>
      </c>
      <c r="J171" s="4">
        <v>0</v>
      </c>
      <c r="K171" s="12">
        <v>0</v>
      </c>
    </row>
    <row r="172" spans="1:11" s="62" customFormat="1" ht="12.75">
      <c r="A172" s="8">
        <v>450001</v>
      </c>
      <c r="B172" s="1" t="s">
        <v>13</v>
      </c>
      <c r="C172" s="2">
        <v>600000</v>
      </c>
      <c r="D172" s="4">
        <v>19</v>
      </c>
      <c r="E172" s="4">
        <v>9900056</v>
      </c>
      <c r="F172" s="4">
        <v>2574322</v>
      </c>
      <c r="G172" s="4">
        <v>684183</v>
      </c>
      <c r="H172" s="4">
        <v>163003</v>
      </c>
      <c r="I172" s="4">
        <v>3095502</v>
      </c>
      <c r="J172" s="4">
        <v>0</v>
      </c>
      <c r="K172" s="12">
        <v>0</v>
      </c>
    </row>
    <row r="173" spans="1:11" s="62" customFormat="1" ht="12.75">
      <c r="A173" s="8">
        <v>600001</v>
      </c>
      <c r="B173" s="1" t="s">
        <v>13</v>
      </c>
      <c r="C173" s="2">
        <v>750000</v>
      </c>
      <c r="D173" s="4">
        <v>17</v>
      </c>
      <c r="E173" s="4">
        <v>11391368</v>
      </c>
      <c r="F173" s="4">
        <v>2963346</v>
      </c>
      <c r="G173" s="4">
        <v>715458</v>
      </c>
      <c r="H173" s="4">
        <v>364711</v>
      </c>
      <c r="I173" s="4">
        <v>3314094</v>
      </c>
      <c r="J173" s="4">
        <v>0</v>
      </c>
      <c r="K173" s="12">
        <v>0</v>
      </c>
    </row>
    <row r="174" spans="1:11" s="62" customFormat="1" ht="12.75">
      <c r="A174" s="8">
        <v>750001</v>
      </c>
      <c r="B174" s="1" t="s">
        <v>13</v>
      </c>
      <c r="C174" s="2">
        <v>900000</v>
      </c>
      <c r="D174" s="4">
        <v>7</v>
      </c>
      <c r="E174" s="4">
        <v>5747331</v>
      </c>
      <c r="F174" s="4">
        <v>1494306</v>
      </c>
      <c r="G174" s="4">
        <v>419420</v>
      </c>
      <c r="H174" s="4">
        <v>146368</v>
      </c>
      <c r="I174" s="4">
        <v>1767358</v>
      </c>
      <c r="J174" s="4">
        <v>0</v>
      </c>
      <c r="K174" s="12">
        <v>0</v>
      </c>
    </row>
    <row r="175" spans="1:11" s="62" customFormat="1" ht="12.75">
      <c r="A175" s="8">
        <v>900001</v>
      </c>
      <c r="B175" s="1" t="s">
        <v>13</v>
      </c>
      <c r="C175" s="2">
        <v>1200000</v>
      </c>
      <c r="D175" s="4">
        <v>14</v>
      </c>
      <c r="E175" s="4">
        <v>14759097</v>
      </c>
      <c r="F175" s="4">
        <v>3838051</v>
      </c>
      <c r="G175" s="4">
        <v>1029702</v>
      </c>
      <c r="H175" s="4">
        <v>169567</v>
      </c>
      <c r="I175" s="4">
        <v>4698185</v>
      </c>
      <c r="J175" s="4">
        <v>0</v>
      </c>
      <c r="K175" s="12">
        <v>0</v>
      </c>
    </row>
    <row r="176" spans="1:11" s="62" customFormat="1" ht="12.75">
      <c r="A176" s="8">
        <v>1200001</v>
      </c>
      <c r="B176" s="1" t="s">
        <v>13</v>
      </c>
      <c r="C176" s="2">
        <v>1500000</v>
      </c>
      <c r="D176" s="4">
        <v>4</v>
      </c>
      <c r="E176" s="4">
        <v>5287228</v>
      </c>
      <c r="F176" s="4">
        <v>1374679</v>
      </c>
      <c r="G176" s="4">
        <v>339162</v>
      </c>
      <c r="H176" s="4">
        <v>245098</v>
      </c>
      <c r="I176" s="4">
        <v>1468744</v>
      </c>
      <c r="J176" s="4">
        <v>0</v>
      </c>
      <c r="K176" s="12">
        <v>0</v>
      </c>
    </row>
    <row r="177" spans="1:12" s="62" customFormat="1" ht="12.75">
      <c r="A177" s="8">
        <v>1500001</v>
      </c>
      <c r="B177" s="1" t="s">
        <v>13</v>
      </c>
      <c r="C177" s="2">
        <v>1800000</v>
      </c>
      <c r="D177" s="4">
        <v>5</v>
      </c>
      <c r="E177" s="4">
        <v>8203775</v>
      </c>
      <c r="F177" s="4">
        <v>2132982</v>
      </c>
      <c r="G177" s="4">
        <v>426880</v>
      </c>
      <c r="H177" s="4">
        <v>446520</v>
      </c>
      <c r="I177" s="4">
        <v>2113342</v>
      </c>
      <c r="J177" s="4">
        <v>0</v>
      </c>
      <c r="K177" s="12">
        <v>0</v>
      </c>
    </row>
    <row r="178" spans="1:12" s="62" customFormat="1" ht="12.75">
      <c r="A178" s="8">
        <v>1800001</v>
      </c>
      <c r="B178" s="1" t="s">
        <v>13</v>
      </c>
      <c r="C178" s="2">
        <v>2100000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12">
        <v>0</v>
      </c>
    </row>
    <row r="179" spans="1:12" s="62" customFormat="1" ht="12.75">
      <c r="A179" s="8">
        <v>2100001</v>
      </c>
      <c r="B179" s="1" t="s">
        <v>13</v>
      </c>
      <c r="C179" s="2">
        <v>2400000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12">
        <v>0</v>
      </c>
    </row>
    <row r="180" spans="1:12" s="62" customFormat="1" ht="12.75">
      <c r="A180" s="8">
        <v>2400001</v>
      </c>
      <c r="B180" s="1" t="s">
        <v>13</v>
      </c>
      <c r="C180" s="2">
        <v>2700000</v>
      </c>
      <c r="D180" s="4">
        <v>1</v>
      </c>
      <c r="E180" s="4">
        <v>2579280</v>
      </c>
      <c r="F180" s="4">
        <v>766333</v>
      </c>
      <c r="G180" s="4">
        <v>340144</v>
      </c>
      <c r="H180" s="4">
        <v>7493</v>
      </c>
      <c r="I180" s="4">
        <v>1098984</v>
      </c>
      <c r="J180" s="4">
        <v>0</v>
      </c>
      <c r="K180" s="12">
        <v>0</v>
      </c>
    </row>
    <row r="181" spans="1:12" s="62" customFormat="1" ht="12.75">
      <c r="A181" s="8">
        <v>2700001</v>
      </c>
      <c r="B181" s="1" t="s">
        <v>13</v>
      </c>
      <c r="C181" s="2">
        <v>3000000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12">
        <v>0</v>
      </c>
    </row>
    <row r="182" spans="1:12" s="62" customFormat="1" ht="12.75">
      <c r="A182" s="8">
        <v>3000001</v>
      </c>
      <c r="B182" s="1" t="s">
        <v>13</v>
      </c>
      <c r="C182" s="2">
        <v>3500000</v>
      </c>
      <c r="D182" s="4">
        <v>2</v>
      </c>
      <c r="E182" s="4">
        <v>6372971</v>
      </c>
      <c r="F182" s="4">
        <v>1656972</v>
      </c>
      <c r="G182" s="4">
        <v>234751</v>
      </c>
      <c r="H182" s="4">
        <v>1878988</v>
      </c>
      <c r="I182" s="4">
        <v>1056059</v>
      </c>
      <c r="J182" s="4">
        <v>1043324</v>
      </c>
      <c r="K182" s="12">
        <v>0</v>
      </c>
    </row>
    <row r="183" spans="1:12" s="62" customFormat="1" ht="12.75">
      <c r="A183" s="8">
        <v>3500001</v>
      </c>
      <c r="B183" s="1" t="s">
        <v>13</v>
      </c>
      <c r="C183" s="2">
        <v>4000000</v>
      </c>
      <c r="D183" s="4">
        <v>2</v>
      </c>
      <c r="E183" s="4">
        <v>3978715</v>
      </c>
      <c r="F183" s="4">
        <v>1035153</v>
      </c>
      <c r="G183" s="4">
        <v>830014</v>
      </c>
      <c r="H183" s="4">
        <v>348913</v>
      </c>
      <c r="I183" s="4">
        <v>1516254</v>
      </c>
      <c r="J183" s="4">
        <v>0</v>
      </c>
      <c r="K183" s="12">
        <v>0</v>
      </c>
    </row>
    <row r="184" spans="1:12" s="62" customFormat="1" ht="12.75">
      <c r="A184" s="8">
        <v>4000001</v>
      </c>
      <c r="B184" s="1" t="s">
        <v>13</v>
      </c>
      <c r="C184" s="2">
        <v>4600000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12">
        <v>0</v>
      </c>
    </row>
    <row r="185" spans="1:12" s="62" customFormat="1" ht="12.75">
      <c r="A185" s="8">
        <v>4600001</v>
      </c>
      <c r="B185" s="1" t="s">
        <v>13</v>
      </c>
      <c r="C185" s="2">
        <v>5200000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12">
        <v>0</v>
      </c>
    </row>
    <row r="186" spans="1:12" s="62" customFormat="1" ht="12.75">
      <c r="A186" s="8">
        <v>5200001</v>
      </c>
      <c r="B186" s="1" t="s">
        <v>13</v>
      </c>
      <c r="C186" s="2">
        <v>5800000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12">
        <v>0</v>
      </c>
    </row>
    <row r="187" spans="1:12" s="62" customFormat="1" ht="12.75" customHeight="1">
      <c r="A187" s="8">
        <v>5800001</v>
      </c>
      <c r="B187" s="1" t="s">
        <v>13</v>
      </c>
      <c r="C187" s="2">
        <v>7500000</v>
      </c>
      <c r="D187" s="4">
        <v>1</v>
      </c>
      <c r="E187" s="4">
        <v>6209408</v>
      </c>
      <c r="F187" s="4">
        <v>1614446</v>
      </c>
      <c r="G187" s="4">
        <v>408860</v>
      </c>
      <c r="H187" s="4">
        <v>0</v>
      </c>
      <c r="I187" s="4">
        <v>2023306</v>
      </c>
      <c r="J187" s="4">
        <v>0</v>
      </c>
      <c r="K187" s="12">
        <v>0</v>
      </c>
    </row>
    <row r="188" spans="1:12" s="62" customFormat="1" ht="13.5" thickBot="1">
      <c r="A188" s="13"/>
      <c r="B188" s="14" t="s">
        <v>14</v>
      </c>
      <c r="C188" s="15">
        <v>7500000</v>
      </c>
      <c r="D188" s="16">
        <v>2</v>
      </c>
      <c r="E188" s="16">
        <v>148439938</v>
      </c>
      <c r="F188" s="16">
        <v>38653517</v>
      </c>
      <c r="G188" s="16">
        <v>11826226</v>
      </c>
      <c r="H188" s="16">
        <v>157322</v>
      </c>
      <c r="I188" s="16">
        <v>50322420</v>
      </c>
      <c r="J188" s="16">
        <v>0</v>
      </c>
      <c r="K188" s="17">
        <v>0</v>
      </c>
    </row>
    <row r="189" spans="1:12" s="62" customFormat="1" ht="14.25" thickTop="1" thickBot="1">
      <c r="A189" s="92" t="s">
        <v>15</v>
      </c>
      <c r="B189" s="93"/>
      <c r="C189" s="94"/>
      <c r="D189" s="18">
        <f t="shared" ref="D189:K189" si="4">SUM(D157:D188)</f>
        <v>3924</v>
      </c>
      <c r="E189" s="19">
        <f t="shared" si="4"/>
        <v>311310000</v>
      </c>
      <c r="F189" s="19">
        <f t="shared" si="4"/>
        <v>81219144</v>
      </c>
      <c r="G189" s="19">
        <f t="shared" si="4"/>
        <v>26899514</v>
      </c>
      <c r="H189" s="19">
        <f t="shared" si="4"/>
        <v>10050685</v>
      </c>
      <c r="I189" s="19">
        <f t="shared" si="4"/>
        <v>102504865</v>
      </c>
      <c r="J189" s="19">
        <f t="shared" si="4"/>
        <v>4438677</v>
      </c>
      <c r="K189" s="20">
        <f t="shared" si="4"/>
        <v>173360258</v>
      </c>
      <c r="L189" s="63"/>
    </row>
    <row r="190" spans="1:12" ht="15.75" thickTop="1"/>
    <row r="191" spans="1:12" ht="15.75" thickBot="1"/>
    <row r="192" spans="1:12" s="62" customFormat="1" ht="27.95" customHeight="1" thickTop="1" thickBot="1">
      <c r="A192" s="95" t="s">
        <v>29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7"/>
    </row>
    <row r="193" spans="1:11" s="62" customFormat="1" ht="14.25" thickTop="1" thickBot="1"/>
    <row r="194" spans="1:11" s="62" customFormat="1" ht="53.1" customHeight="1" thickTop="1" thickBot="1">
      <c r="A194" s="98" t="s">
        <v>0</v>
      </c>
      <c r="B194" s="99"/>
      <c r="C194" s="99"/>
      <c r="D194" s="10" t="s">
        <v>1</v>
      </c>
      <c r="E194" s="10" t="s">
        <v>2</v>
      </c>
      <c r="F194" s="10" t="s">
        <v>3</v>
      </c>
      <c r="G194" s="10" t="s">
        <v>4</v>
      </c>
      <c r="H194" s="10" t="s">
        <v>5</v>
      </c>
      <c r="I194" s="10" t="s">
        <v>6</v>
      </c>
      <c r="J194" s="10" t="s">
        <v>7</v>
      </c>
      <c r="K194" s="10" t="s">
        <v>8</v>
      </c>
    </row>
    <row r="195" spans="1:11" s="62" customFormat="1" ht="12.75" customHeight="1" thickTop="1">
      <c r="A195" s="100" t="s">
        <v>9</v>
      </c>
      <c r="B195" s="101"/>
      <c r="C195" s="102"/>
      <c r="D195" s="9">
        <v>1865</v>
      </c>
      <c r="E195" s="9">
        <v>0</v>
      </c>
      <c r="F195" s="9">
        <v>0</v>
      </c>
      <c r="G195" s="9">
        <v>2023136</v>
      </c>
      <c r="H195" s="9">
        <v>1710638</v>
      </c>
      <c r="I195" s="9">
        <v>1946847</v>
      </c>
      <c r="J195" s="9">
        <v>1634349</v>
      </c>
      <c r="K195" s="11">
        <v>130836341</v>
      </c>
    </row>
    <row r="196" spans="1:11" s="62" customFormat="1" ht="24" customHeight="1">
      <c r="A196" s="89" t="s">
        <v>10</v>
      </c>
      <c r="B196" s="90"/>
      <c r="C196" s="91"/>
      <c r="D196" s="4">
        <v>25</v>
      </c>
      <c r="E196" s="4">
        <v>0</v>
      </c>
      <c r="F196" s="4">
        <v>0</v>
      </c>
      <c r="G196" s="4">
        <v>7697</v>
      </c>
      <c r="H196" s="4">
        <v>86924</v>
      </c>
      <c r="I196" s="4">
        <v>4917</v>
      </c>
      <c r="J196" s="4">
        <v>84944</v>
      </c>
      <c r="K196" s="12">
        <v>1378531</v>
      </c>
    </row>
    <row r="197" spans="1:11" s="62" customFormat="1" ht="12.75" customHeight="1">
      <c r="A197" s="89" t="s">
        <v>11</v>
      </c>
      <c r="B197" s="90"/>
      <c r="C197" s="91"/>
      <c r="D197" s="4">
        <v>261</v>
      </c>
      <c r="E197" s="4">
        <v>0</v>
      </c>
      <c r="F197" s="4">
        <v>0</v>
      </c>
      <c r="G197" s="4">
        <v>189130</v>
      </c>
      <c r="H197" s="4">
        <v>762619</v>
      </c>
      <c r="I197" s="4">
        <v>143286</v>
      </c>
      <c r="J197" s="4">
        <v>716775</v>
      </c>
      <c r="K197" s="12">
        <v>0</v>
      </c>
    </row>
    <row r="198" spans="1:11" s="62" customFormat="1" ht="12.75">
      <c r="A198" s="8" t="s">
        <v>12</v>
      </c>
      <c r="B198" s="1" t="s">
        <v>13</v>
      </c>
      <c r="C198" s="2">
        <v>10000</v>
      </c>
      <c r="D198" s="4">
        <v>454</v>
      </c>
      <c r="E198" s="4">
        <v>1706388</v>
      </c>
      <c r="F198" s="4">
        <v>448108</v>
      </c>
      <c r="G198" s="4">
        <v>576087</v>
      </c>
      <c r="H198" s="4">
        <v>261468</v>
      </c>
      <c r="I198" s="4">
        <v>938131</v>
      </c>
      <c r="J198" s="4">
        <v>175404</v>
      </c>
      <c r="K198" s="12">
        <v>0</v>
      </c>
    </row>
    <row r="199" spans="1:11" s="62" customFormat="1" ht="12.75">
      <c r="A199" s="8">
        <v>10001</v>
      </c>
      <c r="B199" s="1" t="s">
        <v>13</v>
      </c>
      <c r="C199" s="2">
        <v>15000</v>
      </c>
      <c r="D199" s="4">
        <v>125</v>
      </c>
      <c r="E199" s="4">
        <v>1525200</v>
      </c>
      <c r="F199" s="4">
        <v>403659</v>
      </c>
      <c r="G199" s="4">
        <v>240315</v>
      </c>
      <c r="H199" s="4">
        <v>66926</v>
      </c>
      <c r="I199" s="4">
        <v>599158</v>
      </c>
      <c r="J199" s="4">
        <v>22111</v>
      </c>
      <c r="K199" s="12">
        <v>0</v>
      </c>
    </row>
    <row r="200" spans="1:11" s="62" customFormat="1" ht="12.75">
      <c r="A200" s="8">
        <v>15001</v>
      </c>
      <c r="B200" s="1" t="s">
        <v>13</v>
      </c>
      <c r="C200" s="2">
        <v>22000</v>
      </c>
      <c r="D200" s="4">
        <v>147</v>
      </c>
      <c r="E200" s="4">
        <v>2663347</v>
      </c>
      <c r="F200" s="4">
        <v>692967</v>
      </c>
      <c r="G200" s="4">
        <v>323300</v>
      </c>
      <c r="H200" s="4">
        <v>93800</v>
      </c>
      <c r="I200" s="4">
        <v>929197</v>
      </c>
      <c r="J200" s="4">
        <v>6730</v>
      </c>
      <c r="K200" s="12">
        <v>0</v>
      </c>
    </row>
    <row r="201" spans="1:11" s="62" customFormat="1" ht="12.75">
      <c r="A201" s="8">
        <v>22001</v>
      </c>
      <c r="B201" s="1" t="s">
        <v>13</v>
      </c>
      <c r="C201" s="2">
        <v>30000</v>
      </c>
      <c r="D201" s="4">
        <v>122</v>
      </c>
      <c r="E201" s="4">
        <v>2923887</v>
      </c>
      <c r="F201" s="4">
        <v>760970</v>
      </c>
      <c r="G201" s="4">
        <v>312254</v>
      </c>
      <c r="H201" s="4">
        <v>173286</v>
      </c>
      <c r="I201" s="4">
        <v>962036</v>
      </c>
      <c r="J201" s="4">
        <v>62097</v>
      </c>
      <c r="K201" s="12">
        <v>0</v>
      </c>
    </row>
    <row r="202" spans="1:11" s="62" customFormat="1" ht="12.75">
      <c r="A202" s="8">
        <v>30001</v>
      </c>
      <c r="B202" s="1" t="s">
        <v>13</v>
      </c>
      <c r="C202" s="2">
        <v>45000</v>
      </c>
      <c r="D202" s="4">
        <v>189</v>
      </c>
      <c r="E202" s="4">
        <v>6860282</v>
      </c>
      <c r="F202" s="4">
        <v>1787925</v>
      </c>
      <c r="G202" s="4">
        <v>635806</v>
      </c>
      <c r="H202" s="4">
        <v>305770</v>
      </c>
      <c r="I202" s="4">
        <v>2203148</v>
      </c>
      <c r="J202" s="4">
        <v>85188</v>
      </c>
      <c r="K202" s="12">
        <v>0</v>
      </c>
    </row>
    <row r="203" spans="1:11" s="62" customFormat="1" ht="12.75">
      <c r="A203" s="8">
        <v>45001</v>
      </c>
      <c r="B203" s="1" t="s">
        <v>13</v>
      </c>
      <c r="C203" s="2">
        <v>60000</v>
      </c>
      <c r="D203" s="4">
        <v>92</v>
      </c>
      <c r="E203" s="4">
        <v>4714220</v>
      </c>
      <c r="F203" s="4">
        <v>1228154</v>
      </c>
      <c r="G203" s="4">
        <v>420865</v>
      </c>
      <c r="H203" s="4">
        <v>304351</v>
      </c>
      <c r="I203" s="4">
        <v>1508828</v>
      </c>
      <c r="J203" s="4">
        <v>164160</v>
      </c>
      <c r="K203" s="12">
        <v>0</v>
      </c>
    </row>
    <row r="204" spans="1:11" s="62" customFormat="1" ht="12.75">
      <c r="A204" s="8">
        <v>60001</v>
      </c>
      <c r="B204" s="1" t="s">
        <v>13</v>
      </c>
      <c r="C204" s="2">
        <v>90000</v>
      </c>
      <c r="D204" s="4">
        <v>132</v>
      </c>
      <c r="E204" s="4">
        <v>9477695</v>
      </c>
      <c r="F204" s="4">
        <v>2472267</v>
      </c>
      <c r="G204" s="4">
        <v>794321</v>
      </c>
      <c r="H204" s="4">
        <v>283080</v>
      </c>
      <c r="I204" s="4">
        <v>3012200</v>
      </c>
      <c r="J204" s="4">
        <v>28692</v>
      </c>
      <c r="K204" s="12">
        <v>0</v>
      </c>
    </row>
    <row r="205" spans="1:11" s="62" customFormat="1" ht="12.75">
      <c r="A205" s="8">
        <v>90001</v>
      </c>
      <c r="B205" s="1" t="s">
        <v>13</v>
      </c>
      <c r="C205" s="2">
        <v>120000</v>
      </c>
      <c r="D205" s="4">
        <v>75</v>
      </c>
      <c r="E205" s="4">
        <v>7837541</v>
      </c>
      <c r="F205" s="4">
        <v>2066470</v>
      </c>
      <c r="G205" s="4">
        <v>618919</v>
      </c>
      <c r="H205" s="4">
        <v>304883</v>
      </c>
      <c r="I205" s="4">
        <v>2431671</v>
      </c>
      <c r="J205" s="4">
        <v>51165</v>
      </c>
      <c r="K205" s="12">
        <v>0</v>
      </c>
    </row>
    <row r="206" spans="1:11" s="62" customFormat="1" ht="12.75">
      <c r="A206" s="8">
        <v>120001</v>
      </c>
      <c r="B206" s="1" t="s">
        <v>13</v>
      </c>
      <c r="C206" s="2">
        <v>150000</v>
      </c>
      <c r="D206" s="4">
        <v>67</v>
      </c>
      <c r="E206" s="4">
        <v>9071474</v>
      </c>
      <c r="F206" s="4">
        <v>2365968</v>
      </c>
      <c r="G206" s="4">
        <v>701745</v>
      </c>
      <c r="H206" s="4">
        <v>134370</v>
      </c>
      <c r="I206" s="4">
        <v>2936457</v>
      </c>
      <c r="J206" s="4">
        <v>3114</v>
      </c>
      <c r="K206" s="12">
        <v>0</v>
      </c>
    </row>
    <row r="207" spans="1:11" s="62" customFormat="1" ht="12.75">
      <c r="A207" s="8">
        <v>150001</v>
      </c>
      <c r="B207" s="1" t="s">
        <v>13</v>
      </c>
      <c r="C207" s="2">
        <v>220000</v>
      </c>
      <c r="D207" s="4">
        <v>76</v>
      </c>
      <c r="E207" s="4">
        <v>13913660</v>
      </c>
      <c r="F207" s="4">
        <v>3626986</v>
      </c>
      <c r="G207" s="4">
        <v>855898</v>
      </c>
      <c r="H207" s="4">
        <v>984732</v>
      </c>
      <c r="I207" s="4">
        <v>3838610</v>
      </c>
      <c r="J207" s="4">
        <v>340457</v>
      </c>
      <c r="K207" s="12">
        <v>0</v>
      </c>
    </row>
    <row r="208" spans="1:11" s="62" customFormat="1" ht="12.75">
      <c r="A208" s="8">
        <v>220001</v>
      </c>
      <c r="B208" s="1" t="s">
        <v>13</v>
      </c>
      <c r="C208" s="2">
        <v>300000</v>
      </c>
      <c r="D208" s="4">
        <v>51</v>
      </c>
      <c r="E208" s="4">
        <v>12015324</v>
      </c>
      <c r="F208" s="4">
        <v>3124973</v>
      </c>
      <c r="G208" s="4">
        <v>729434</v>
      </c>
      <c r="H208" s="4">
        <v>381795</v>
      </c>
      <c r="I208" s="4">
        <v>3473766</v>
      </c>
      <c r="J208" s="4">
        <v>1154</v>
      </c>
      <c r="K208" s="12">
        <v>0</v>
      </c>
    </row>
    <row r="209" spans="1:11" s="62" customFormat="1" ht="12.75">
      <c r="A209" s="8">
        <v>300001</v>
      </c>
      <c r="B209" s="1" t="s">
        <v>13</v>
      </c>
      <c r="C209" s="2">
        <v>450000</v>
      </c>
      <c r="D209" s="4">
        <v>38</v>
      </c>
      <c r="E209" s="4">
        <v>13393873</v>
      </c>
      <c r="F209" s="4">
        <v>3483827</v>
      </c>
      <c r="G209" s="4">
        <v>900124</v>
      </c>
      <c r="H209" s="4">
        <v>193230</v>
      </c>
      <c r="I209" s="4">
        <v>4190721</v>
      </c>
      <c r="J209" s="4">
        <v>0</v>
      </c>
      <c r="K209" s="12">
        <v>0</v>
      </c>
    </row>
    <row r="210" spans="1:11" s="62" customFormat="1" ht="12.75">
      <c r="A210" s="8">
        <v>450001</v>
      </c>
      <c r="B210" s="1" t="s">
        <v>13</v>
      </c>
      <c r="C210" s="2">
        <v>600000</v>
      </c>
      <c r="D210" s="4">
        <v>19</v>
      </c>
      <c r="E210" s="4">
        <v>9900056</v>
      </c>
      <c r="F210" s="4">
        <v>2574322</v>
      </c>
      <c r="G210" s="4">
        <v>684183</v>
      </c>
      <c r="H210" s="4">
        <v>163003</v>
      </c>
      <c r="I210" s="4">
        <v>3095502</v>
      </c>
      <c r="J210" s="4">
        <v>0</v>
      </c>
      <c r="K210" s="12">
        <v>0</v>
      </c>
    </row>
    <row r="211" spans="1:11" s="62" customFormat="1" ht="12.75">
      <c r="A211" s="8">
        <v>600001</v>
      </c>
      <c r="B211" s="1" t="s">
        <v>13</v>
      </c>
      <c r="C211" s="2">
        <v>750000</v>
      </c>
      <c r="D211" s="4">
        <v>16</v>
      </c>
      <c r="E211" s="4">
        <v>10694342</v>
      </c>
      <c r="F211" s="4">
        <v>2781633</v>
      </c>
      <c r="G211" s="4">
        <v>615341</v>
      </c>
      <c r="H211" s="4">
        <v>361030</v>
      </c>
      <c r="I211" s="4">
        <v>3035944</v>
      </c>
      <c r="J211" s="4">
        <v>0</v>
      </c>
      <c r="K211" s="12">
        <v>0</v>
      </c>
    </row>
    <row r="212" spans="1:11" s="62" customFormat="1" ht="12.75">
      <c r="A212" s="8">
        <v>750001</v>
      </c>
      <c r="B212" s="1" t="s">
        <v>13</v>
      </c>
      <c r="C212" s="2">
        <v>900000</v>
      </c>
      <c r="D212" s="4">
        <v>8</v>
      </c>
      <c r="E212" s="4">
        <v>5747331</v>
      </c>
      <c r="F212" s="4">
        <v>1494306</v>
      </c>
      <c r="G212" s="4">
        <v>419420</v>
      </c>
      <c r="H212" s="4">
        <v>146368</v>
      </c>
      <c r="I212" s="4">
        <v>1767358</v>
      </c>
      <c r="J212" s="4">
        <v>0</v>
      </c>
      <c r="K212" s="12">
        <v>0</v>
      </c>
    </row>
    <row r="213" spans="1:11" s="62" customFormat="1" ht="12.75">
      <c r="A213" s="8">
        <v>900001</v>
      </c>
      <c r="B213" s="1" t="s">
        <v>13</v>
      </c>
      <c r="C213" s="2">
        <v>1200000</v>
      </c>
      <c r="D213" s="4">
        <v>12</v>
      </c>
      <c r="E213" s="4">
        <v>12521426</v>
      </c>
      <c r="F213" s="4">
        <v>3255571</v>
      </c>
      <c r="G213" s="4">
        <v>739430</v>
      </c>
      <c r="H213" s="4">
        <v>116208</v>
      </c>
      <c r="I213" s="4">
        <v>3878793</v>
      </c>
      <c r="J213" s="4">
        <v>0</v>
      </c>
      <c r="K213" s="12">
        <v>0</v>
      </c>
    </row>
    <row r="214" spans="1:11" s="62" customFormat="1" ht="12.75">
      <c r="A214" s="8">
        <v>1200001</v>
      </c>
      <c r="B214" s="1" t="s">
        <v>13</v>
      </c>
      <c r="C214" s="2">
        <v>1500000</v>
      </c>
      <c r="D214" s="4">
        <v>4</v>
      </c>
      <c r="E214" s="4">
        <v>5287228</v>
      </c>
      <c r="F214" s="4">
        <v>1374679</v>
      </c>
      <c r="G214" s="4">
        <v>339162</v>
      </c>
      <c r="H214" s="4">
        <v>245098</v>
      </c>
      <c r="I214" s="4">
        <v>1468744</v>
      </c>
      <c r="J214" s="4">
        <v>0</v>
      </c>
      <c r="K214" s="12">
        <v>0</v>
      </c>
    </row>
    <row r="215" spans="1:11" s="62" customFormat="1" ht="12.75">
      <c r="A215" s="8">
        <v>1500001</v>
      </c>
      <c r="B215" s="1" t="s">
        <v>13</v>
      </c>
      <c r="C215" s="2">
        <v>1800000</v>
      </c>
      <c r="D215" s="4">
        <v>5</v>
      </c>
      <c r="E215" s="4">
        <v>8203775</v>
      </c>
      <c r="F215" s="4">
        <v>2132982</v>
      </c>
      <c r="G215" s="4">
        <v>426880</v>
      </c>
      <c r="H215" s="4">
        <v>446520</v>
      </c>
      <c r="I215" s="4">
        <v>2113342</v>
      </c>
      <c r="J215" s="4">
        <v>0</v>
      </c>
      <c r="K215" s="12">
        <v>0</v>
      </c>
    </row>
    <row r="216" spans="1:11" s="62" customFormat="1" ht="12.75">
      <c r="A216" s="8">
        <v>1800001</v>
      </c>
      <c r="B216" s="1" t="s">
        <v>13</v>
      </c>
      <c r="C216" s="2">
        <v>2100000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12">
        <v>0</v>
      </c>
    </row>
    <row r="217" spans="1:11" s="62" customFormat="1" ht="12.75">
      <c r="A217" s="8">
        <v>2100001</v>
      </c>
      <c r="B217" s="1" t="s">
        <v>13</v>
      </c>
      <c r="C217" s="2">
        <v>2400000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12">
        <v>0</v>
      </c>
    </row>
    <row r="218" spans="1:11" s="62" customFormat="1" ht="12.75">
      <c r="A218" s="8">
        <v>2400001</v>
      </c>
      <c r="B218" s="1" t="s">
        <v>13</v>
      </c>
      <c r="C218" s="2">
        <v>2700000</v>
      </c>
      <c r="D218" s="4">
        <v>1</v>
      </c>
      <c r="E218" s="4">
        <v>2579280</v>
      </c>
      <c r="F218" s="4">
        <v>766333</v>
      </c>
      <c r="G218" s="4">
        <v>340144</v>
      </c>
      <c r="H218" s="4">
        <v>7493</v>
      </c>
      <c r="I218" s="4">
        <v>1098984</v>
      </c>
      <c r="J218" s="4">
        <v>0</v>
      </c>
      <c r="K218" s="12">
        <v>0</v>
      </c>
    </row>
    <row r="219" spans="1:11" s="62" customFormat="1" ht="12.75">
      <c r="A219" s="8">
        <v>2700001</v>
      </c>
      <c r="B219" s="1" t="s">
        <v>13</v>
      </c>
      <c r="C219" s="2">
        <v>3000000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12">
        <v>0</v>
      </c>
    </row>
    <row r="220" spans="1:11" s="62" customFormat="1" ht="12.75">
      <c r="A220" s="8">
        <v>3000001</v>
      </c>
      <c r="B220" s="1" t="s">
        <v>13</v>
      </c>
      <c r="C220" s="2">
        <v>3500000</v>
      </c>
      <c r="D220" s="4">
        <v>2</v>
      </c>
      <c r="E220" s="4">
        <v>6372971</v>
      </c>
      <c r="F220" s="4">
        <v>1656972</v>
      </c>
      <c r="G220" s="4">
        <v>234751</v>
      </c>
      <c r="H220" s="4">
        <v>1878988</v>
      </c>
      <c r="I220" s="4">
        <v>1056059</v>
      </c>
      <c r="J220" s="4">
        <v>1043324</v>
      </c>
      <c r="K220" s="12">
        <v>0</v>
      </c>
    </row>
    <row r="221" spans="1:11" s="62" customFormat="1" ht="12.75">
      <c r="A221" s="8">
        <v>3500001</v>
      </c>
      <c r="B221" s="1" t="s">
        <v>13</v>
      </c>
      <c r="C221" s="2">
        <v>4000000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12">
        <v>0</v>
      </c>
    </row>
    <row r="222" spans="1:11" s="62" customFormat="1" ht="12.75">
      <c r="A222" s="8">
        <v>4000001</v>
      </c>
      <c r="B222" s="1" t="s">
        <v>13</v>
      </c>
      <c r="C222" s="2">
        <v>4600000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12">
        <v>0</v>
      </c>
    </row>
    <row r="223" spans="1:11" s="62" customFormat="1" ht="12.75">
      <c r="A223" s="8">
        <v>4600001</v>
      </c>
      <c r="B223" s="1" t="s">
        <v>13</v>
      </c>
      <c r="C223" s="2">
        <v>5200000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12">
        <v>0</v>
      </c>
    </row>
    <row r="224" spans="1:11" s="62" customFormat="1" ht="12.75">
      <c r="A224" s="8">
        <v>5200001</v>
      </c>
      <c r="B224" s="1" t="s">
        <v>13</v>
      </c>
      <c r="C224" s="2">
        <v>5800000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12">
        <v>0</v>
      </c>
    </row>
    <row r="225" spans="1:12" s="62" customFormat="1" ht="12.75" customHeight="1">
      <c r="A225" s="8">
        <v>5800001</v>
      </c>
      <c r="B225" s="1" t="s">
        <v>13</v>
      </c>
      <c r="C225" s="2">
        <v>7500000</v>
      </c>
      <c r="D225" s="4">
        <v>1</v>
      </c>
      <c r="E225" s="4">
        <v>6209408</v>
      </c>
      <c r="F225" s="4">
        <v>1614446</v>
      </c>
      <c r="G225" s="4">
        <v>408860</v>
      </c>
      <c r="H225" s="4">
        <v>0</v>
      </c>
      <c r="I225" s="4">
        <v>2023306</v>
      </c>
      <c r="J225" s="4">
        <v>0</v>
      </c>
      <c r="K225" s="12">
        <v>0</v>
      </c>
    </row>
    <row r="226" spans="1:12" s="62" customFormat="1" ht="13.5" thickBot="1">
      <c r="A226" s="13"/>
      <c r="B226" s="14" t="s">
        <v>14</v>
      </c>
      <c r="C226" s="15">
        <v>7500000</v>
      </c>
      <c r="D226" s="16">
        <v>1</v>
      </c>
      <c r="E226" s="16">
        <v>24610256</v>
      </c>
      <c r="F226" s="16">
        <v>6398666</v>
      </c>
      <c r="G226" s="16">
        <v>1573594</v>
      </c>
      <c r="H226" s="16">
        <v>69922</v>
      </c>
      <c r="I226" s="16">
        <v>7902339</v>
      </c>
      <c r="J226" s="16">
        <v>0</v>
      </c>
      <c r="K226" s="17">
        <v>0</v>
      </c>
    </row>
    <row r="227" spans="1:12" s="62" customFormat="1" ht="14.25" thickTop="1" thickBot="1">
      <c r="A227" s="92" t="s">
        <v>15</v>
      </c>
      <c r="B227" s="93"/>
      <c r="C227" s="94"/>
      <c r="D227" s="18">
        <f t="shared" ref="D227:K227" si="5">SUM(D195:D226)</f>
        <v>3788</v>
      </c>
      <c r="E227" s="19">
        <f t="shared" si="5"/>
        <v>178228964</v>
      </c>
      <c r="F227" s="19">
        <f t="shared" si="5"/>
        <v>46512184</v>
      </c>
      <c r="G227" s="19">
        <f t="shared" si="5"/>
        <v>15110796</v>
      </c>
      <c r="H227" s="19">
        <f t="shared" si="5"/>
        <v>9482502</v>
      </c>
      <c r="I227" s="19">
        <f t="shared" si="5"/>
        <v>56559344</v>
      </c>
      <c r="J227" s="19">
        <f t="shared" si="5"/>
        <v>4419664</v>
      </c>
      <c r="K227" s="20">
        <f t="shared" si="5"/>
        <v>132214872</v>
      </c>
      <c r="L227" s="63"/>
    </row>
    <row r="228" spans="1:12" ht="15.75" thickTop="1">
      <c r="E228" s="66"/>
      <c r="F228" s="66"/>
      <c r="G228" s="66"/>
      <c r="H228" s="66"/>
      <c r="I228" s="66"/>
      <c r="J228" s="66"/>
      <c r="K228" s="66"/>
    </row>
  </sheetData>
  <mergeCells count="36">
    <mergeCell ref="A45:C45"/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0:K40"/>
    <mergeCell ref="A75:C75"/>
    <mergeCell ref="A80:C80"/>
    <mergeCell ref="A81:C81"/>
    <mergeCell ref="A82:C82"/>
    <mergeCell ref="A83:C83"/>
    <mergeCell ref="A121:C121"/>
    <mergeCell ref="A151:C151"/>
    <mergeCell ref="A116:K116"/>
    <mergeCell ref="A113:C113"/>
    <mergeCell ref="A78:K78"/>
    <mergeCell ref="A118:C118"/>
    <mergeCell ref="A119:C119"/>
    <mergeCell ref="A120:C120"/>
    <mergeCell ref="A154:K154"/>
    <mergeCell ref="A156:C156"/>
    <mergeCell ref="A157:C157"/>
    <mergeCell ref="A158:C158"/>
    <mergeCell ref="A159:C159"/>
    <mergeCell ref="A197:C197"/>
    <mergeCell ref="A227:C227"/>
    <mergeCell ref="A189:C189"/>
    <mergeCell ref="A192:K192"/>
    <mergeCell ref="A194:C194"/>
    <mergeCell ref="A195:C195"/>
    <mergeCell ref="A196:C19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154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3" t="s">
        <v>58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8" t="s">
        <v>0</v>
      </c>
      <c r="B4" s="99"/>
      <c r="C4" s="99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0" t="s">
        <v>9</v>
      </c>
      <c r="B5" s="101"/>
      <c r="C5" s="102"/>
      <c r="D5" s="22">
        <v>37823</v>
      </c>
      <c r="E5" s="22">
        <v>0</v>
      </c>
      <c r="F5" s="22">
        <v>0</v>
      </c>
      <c r="G5" s="22">
        <v>70560942</v>
      </c>
      <c r="H5" s="22">
        <v>482415210</v>
      </c>
      <c r="I5" s="22">
        <v>55941688</v>
      </c>
      <c r="J5" s="22">
        <v>467721668</v>
      </c>
      <c r="K5" s="23">
        <v>48803161729</v>
      </c>
    </row>
    <row r="6" spans="1:11" s="21" customFormat="1" ht="24.75" customHeight="1">
      <c r="A6" s="89" t="s">
        <v>10</v>
      </c>
      <c r="B6" s="90"/>
      <c r="C6" s="91"/>
      <c r="D6" s="24">
        <v>6</v>
      </c>
      <c r="E6" s="24">
        <v>0</v>
      </c>
      <c r="F6" s="24">
        <v>43648</v>
      </c>
      <c r="G6" s="24">
        <v>18418</v>
      </c>
      <c r="H6" s="24">
        <v>22926</v>
      </c>
      <c r="I6" s="24">
        <v>32892</v>
      </c>
      <c r="J6" s="24">
        <v>0</v>
      </c>
      <c r="K6" s="25">
        <v>0</v>
      </c>
    </row>
    <row r="7" spans="1:11" s="21" customFormat="1" ht="13.5" customHeight="1">
      <c r="A7" s="89" t="s">
        <v>11</v>
      </c>
      <c r="B7" s="90"/>
      <c r="C7" s="91"/>
      <c r="D7" s="24">
        <v>10099</v>
      </c>
      <c r="E7" s="24">
        <v>0</v>
      </c>
      <c r="F7" s="24">
        <v>0</v>
      </c>
      <c r="G7" s="24">
        <v>10603379</v>
      </c>
      <c r="H7" s="24">
        <v>4086116</v>
      </c>
      <c r="I7" s="24">
        <v>10278819</v>
      </c>
      <c r="J7" s="24">
        <v>3520832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6348</v>
      </c>
      <c r="E8" s="24">
        <v>25976172</v>
      </c>
      <c r="F8" s="24">
        <v>6546683</v>
      </c>
      <c r="G8" s="24">
        <v>11400524</v>
      </c>
      <c r="H8" s="24">
        <v>13294313</v>
      </c>
      <c r="I8" s="24">
        <v>11859342</v>
      </c>
      <c r="J8" s="24">
        <v>7213761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1854</v>
      </c>
      <c r="E9" s="24">
        <v>22931221</v>
      </c>
      <c r="F9" s="24">
        <v>5834508</v>
      </c>
      <c r="G9" s="24">
        <v>6815974</v>
      </c>
      <c r="H9" s="24">
        <v>6553904</v>
      </c>
      <c r="I9" s="24">
        <v>8122966</v>
      </c>
      <c r="J9" s="24">
        <v>2036092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2020</v>
      </c>
      <c r="E10" s="24">
        <v>36969681</v>
      </c>
      <c r="F10" s="24">
        <v>9475280</v>
      </c>
      <c r="G10" s="24">
        <v>10236238</v>
      </c>
      <c r="H10" s="24">
        <v>9972301</v>
      </c>
      <c r="I10" s="24">
        <v>12529111</v>
      </c>
      <c r="J10" s="24">
        <v>2792277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1704</v>
      </c>
      <c r="E11" s="24">
        <v>44045130</v>
      </c>
      <c r="F11" s="24">
        <v>11335230</v>
      </c>
      <c r="G11" s="24">
        <v>11368705</v>
      </c>
      <c r="H11" s="24">
        <v>11728058</v>
      </c>
      <c r="I11" s="24">
        <v>14842108</v>
      </c>
      <c r="J11" s="24">
        <v>3847459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2268</v>
      </c>
      <c r="E12" s="24">
        <v>83874279</v>
      </c>
      <c r="F12" s="24">
        <v>21526814</v>
      </c>
      <c r="G12" s="24">
        <v>20610409</v>
      </c>
      <c r="H12" s="24">
        <v>21737472</v>
      </c>
      <c r="I12" s="24">
        <v>27022291</v>
      </c>
      <c r="J12" s="24">
        <v>6603999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1644</v>
      </c>
      <c r="E13" s="24">
        <v>85561407</v>
      </c>
      <c r="F13" s="24">
        <v>21996404</v>
      </c>
      <c r="G13" s="24">
        <v>20557681</v>
      </c>
      <c r="H13" s="24">
        <v>18906990</v>
      </c>
      <c r="I13" s="24">
        <v>27898653</v>
      </c>
      <c r="J13" s="24">
        <v>4241087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2083</v>
      </c>
      <c r="E14" s="24">
        <v>153478898</v>
      </c>
      <c r="F14" s="24">
        <v>39534188</v>
      </c>
      <c r="G14" s="24">
        <v>35532935</v>
      </c>
      <c r="H14" s="24">
        <v>33345012</v>
      </c>
      <c r="I14" s="24">
        <v>48069136</v>
      </c>
      <c r="J14" s="24">
        <v>6315854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1392</v>
      </c>
      <c r="E15" s="24">
        <v>144418537</v>
      </c>
      <c r="F15" s="24">
        <v>37386802</v>
      </c>
      <c r="G15" s="24">
        <v>33352644</v>
      </c>
      <c r="H15" s="24">
        <v>29739369</v>
      </c>
      <c r="I15" s="24">
        <v>45031006</v>
      </c>
      <c r="J15" s="24">
        <v>3637148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903</v>
      </c>
      <c r="E16" s="24">
        <v>121237001</v>
      </c>
      <c r="F16" s="24">
        <v>31318757</v>
      </c>
      <c r="G16" s="24">
        <v>27569375</v>
      </c>
      <c r="H16" s="24">
        <v>24188839</v>
      </c>
      <c r="I16" s="24">
        <v>37967335</v>
      </c>
      <c r="J16" s="24">
        <v>3253802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1437</v>
      </c>
      <c r="E17" s="24">
        <v>260206392</v>
      </c>
      <c r="F17" s="24">
        <v>67259153</v>
      </c>
      <c r="G17" s="24">
        <v>58754452</v>
      </c>
      <c r="H17" s="24">
        <v>56395557</v>
      </c>
      <c r="I17" s="24">
        <v>79653696</v>
      </c>
      <c r="J17" s="24">
        <v>10056521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973</v>
      </c>
      <c r="E18" s="24">
        <v>250480215</v>
      </c>
      <c r="F18" s="24">
        <v>64753279</v>
      </c>
      <c r="G18" s="24">
        <v>55078859</v>
      </c>
      <c r="H18" s="24">
        <v>58230014</v>
      </c>
      <c r="I18" s="24">
        <v>74067239</v>
      </c>
      <c r="J18" s="24">
        <v>12701535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1054</v>
      </c>
      <c r="E19" s="24">
        <v>384910116</v>
      </c>
      <c r="F19" s="24">
        <v>99804973</v>
      </c>
      <c r="G19" s="24">
        <v>86638852</v>
      </c>
      <c r="H19" s="24">
        <v>76961045</v>
      </c>
      <c r="I19" s="24">
        <v>117533509</v>
      </c>
      <c r="J19" s="24">
        <v>8167371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551</v>
      </c>
      <c r="E20" s="24">
        <v>284721195</v>
      </c>
      <c r="F20" s="24">
        <v>73786204</v>
      </c>
      <c r="G20" s="24">
        <v>64483911</v>
      </c>
      <c r="H20" s="24">
        <v>56361097</v>
      </c>
      <c r="I20" s="24">
        <v>89090794</v>
      </c>
      <c r="J20" s="24">
        <v>7147187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314</v>
      </c>
      <c r="E21" s="24">
        <v>209581037</v>
      </c>
      <c r="F21" s="24">
        <v>54179755</v>
      </c>
      <c r="G21" s="24">
        <v>45289813</v>
      </c>
      <c r="H21" s="24">
        <v>38939787</v>
      </c>
      <c r="I21" s="24">
        <v>62819038</v>
      </c>
      <c r="J21" s="24">
        <v>2270039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209</v>
      </c>
      <c r="E22" s="24">
        <v>170765363</v>
      </c>
      <c r="F22" s="24">
        <v>44155396</v>
      </c>
      <c r="G22" s="24">
        <v>39150181</v>
      </c>
      <c r="H22" s="24">
        <v>29140918</v>
      </c>
      <c r="I22" s="24">
        <v>56336876</v>
      </c>
      <c r="J22" s="24">
        <v>1981589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295</v>
      </c>
      <c r="E23" s="24">
        <v>305320763</v>
      </c>
      <c r="F23" s="24">
        <v>79262424</v>
      </c>
      <c r="G23" s="24">
        <v>65089054</v>
      </c>
      <c r="H23" s="24">
        <v>60254146</v>
      </c>
      <c r="I23" s="24">
        <v>89899646</v>
      </c>
      <c r="J23" s="24">
        <v>5543109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172</v>
      </c>
      <c r="E24" s="24">
        <v>229125122</v>
      </c>
      <c r="F24" s="24">
        <v>59283069</v>
      </c>
      <c r="G24" s="24">
        <v>53784034</v>
      </c>
      <c r="H24" s="24">
        <v>47520688</v>
      </c>
      <c r="I24" s="24">
        <v>70451725</v>
      </c>
      <c r="J24" s="24">
        <v>4899561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102</v>
      </c>
      <c r="E25" s="24">
        <v>167694422</v>
      </c>
      <c r="F25" s="24">
        <v>43600550</v>
      </c>
      <c r="G25" s="24">
        <v>36596233</v>
      </c>
      <c r="H25" s="24">
        <v>27443670</v>
      </c>
      <c r="I25" s="24">
        <v>53540544</v>
      </c>
      <c r="J25" s="24">
        <v>787431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82</v>
      </c>
      <c r="E26" s="24">
        <v>158828884</v>
      </c>
      <c r="F26" s="24">
        <v>41231043</v>
      </c>
      <c r="G26" s="24">
        <v>35963663</v>
      </c>
      <c r="H26" s="24">
        <v>27528788</v>
      </c>
      <c r="I26" s="24">
        <v>52085995</v>
      </c>
      <c r="J26" s="24">
        <v>2897968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52</v>
      </c>
      <c r="E27" s="24">
        <v>116508807</v>
      </c>
      <c r="F27" s="24">
        <v>30292290</v>
      </c>
      <c r="G27" s="24">
        <v>24984841</v>
      </c>
      <c r="H27" s="24">
        <v>22169916</v>
      </c>
      <c r="I27" s="24">
        <v>33918091</v>
      </c>
      <c r="J27" s="24">
        <v>810875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55</v>
      </c>
      <c r="E28" s="24">
        <v>140108266</v>
      </c>
      <c r="F28" s="24">
        <v>36163488</v>
      </c>
      <c r="G28" s="24">
        <v>32477544</v>
      </c>
      <c r="H28" s="24">
        <v>26432681</v>
      </c>
      <c r="I28" s="24">
        <v>45424445</v>
      </c>
      <c r="J28" s="24">
        <v>3142727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38</v>
      </c>
      <c r="E29" s="24">
        <v>108270743</v>
      </c>
      <c r="F29" s="24">
        <v>28150393</v>
      </c>
      <c r="G29" s="24">
        <v>26054606</v>
      </c>
      <c r="H29" s="24">
        <v>20476759</v>
      </c>
      <c r="I29" s="24">
        <v>33786276</v>
      </c>
      <c r="J29" s="24">
        <v>58036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44</v>
      </c>
      <c r="E30" s="24">
        <v>142292628</v>
      </c>
      <c r="F30" s="24">
        <v>36996083</v>
      </c>
      <c r="G30" s="24">
        <v>34275740</v>
      </c>
      <c r="H30" s="24">
        <v>24402693</v>
      </c>
      <c r="I30" s="24">
        <v>47101671</v>
      </c>
      <c r="J30" s="24">
        <v>232540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21</v>
      </c>
      <c r="E31" s="24">
        <v>77880907</v>
      </c>
      <c r="F31" s="24">
        <v>20249036</v>
      </c>
      <c r="G31" s="24">
        <v>17504246</v>
      </c>
      <c r="H31" s="24">
        <v>16215488</v>
      </c>
      <c r="I31" s="24">
        <v>21772344</v>
      </c>
      <c r="J31" s="24">
        <v>232335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27</v>
      </c>
      <c r="E32" s="24">
        <v>116801803</v>
      </c>
      <c r="F32" s="24">
        <v>29846146</v>
      </c>
      <c r="G32" s="24">
        <v>24815891</v>
      </c>
      <c r="H32" s="24">
        <v>19673192</v>
      </c>
      <c r="I32" s="24">
        <v>36396124</v>
      </c>
      <c r="J32" s="24">
        <v>1407280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25</v>
      </c>
      <c r="E33" s="24">
        <v>121962952</v>
      </c>
      <c r="F33" s="24">
        <v>31710368</v>
      </c>
      <c r="G33" s="24">
        <v>28641640</v>
      </c>
      <c r="H33" s="24">
        <v>18512575</v>
      </c>
      <c r="I33" s="24">
        <v>41956482</v>
      </c>
      <c r="J33" s="24">
        <v>117049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19</v>
      </c>
      <c r="E34" s="24">
        <v>105789591</v>
      </c>
      <c r="F34" s="24">
        <v>26795831</v>
      </c>
      <c r="G34" s="24">
        <v>21289948</v>
      </c>
      <c r="H34" s="24">
        <v>22219231</v>
      </c>
      <c r="I34" s="24">
        <v>28718710</v>
      </c>
      <c r="J34" s="24">
        <v>2735634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35</v>
      </c>
      <c r="E35" s="24">
        <v>230478191</v>
      </c>
      <c r="F35" s="24">
        <v>59924330</v>
      </c>
      <c r="G35" s="24">
        <v>51989010</v>
      </c>
      <c r="H35" s="24">
        <v>41405016</v>
      </c>
      <c r="I35" s="24">
        <v>73921388</v>
      </c>
      <c r="J35" s="24">
        <v>3398392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110</v>
      </c>
      <c r="E36" s="35">
        <v>2801764471</v>
      </c>
      <c r="F36" s="35">
        <v>728458762</v>
      </c>
      <c r="G36" s="35">
        <v>636242372</v>
      </c>
      <c r="H36" s="35">
        <v>463852679</v>
      </c>
      <c r="I36" s="35">
        <v>930853990</v>
      </c>
      <c r="J36" s="35">
        <v>29170948</v>
      </c>
      <c r="K36" s="36">
        <v>0</v>
      </c>
    </row>
    <row r="37" spans="1:11" s="21" customFormat="1" ht="13.5" customHeight="1" thickTop="1" thickBot="1">
      <c r="A37" s="106" t="s">
        <v>15</v>
      </c>
      <c r="B37" s="107"/>
      <c r="C37" s="108"/>
      <c r="D37" s="37">
        <f t="shared" ref="D37:K37" si="0">SUM(D5:D36)</f>
        <v>73759</v>
      </c>
      <c r="E37" s="37">
        <f t="shared" si="0"/>
        <v>7101984194</v>
      </c>
      <c r="F37" s="37">
        <f t="shared" si="0"/>
        <v>1840900887</v>
      </c>
      <c r="G37" s="37">
        <f t="shared" si="0"/>
        <v>1697732114</v>
      </c>
      <c r="H37" s="37">
        <f t="shared" si="0"/>
        <v>1810126450</v>
      </c>
      <c r="I37" s="37">
        <f t="shared" si="0"/>
        <v>2338923930</v>
      </c>
      <c r="J37" s="37">
        <f t="shared" si="0"/>
        <v>608942106</v>
      </c>
      <c r="K37" s="38">
        <f t="shared" si="0"/>
        <v>48803161729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3" t="s">
        <v>32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5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8" t="s">
        <v>0</v>
      </c>
      <c r="B42" s="99"/>
      <c r="C42" s="99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0" t="s">
        <v>9</v>
      </c>
      <c r="B43" s="101"/>
      <c r="C43" s="102"/>
      <c r="D43" s="22">
        <v>20677</v>
      </c>
      <c r="E43" s="22">
        <v>0</v>
      </c>
      <c r="F43" s="22">
        <v>0</v>
      </c>
      <c r="G43" s="22">
        <v>50400636</v>
      </c>
      <c r="H43" s="22">
        <v>418982876</v>
      </c>
      <c r="I43" s="22">
        <v>38999977</v>
      </c>
      <c r="J43" s="22">
        <v>407505384</v>
      </c>
      <c r="K43" s="23">
        <v>36541508258</v>
      </c>
    </row>
    <row r="44" spans="1:11" s="21" customFormat="1" ht="24.75" customHeight="1">
      <c r="A44" s="89" t="s">
        <v>10</v>
      </c>
      <c r="B44" s="90"/>
      <c r="C44" s="91"/>
      <c r="D44" s="24">
        <v>2</v>
      </c>
      <c r="E44" s="24">
        <v>0</v>
      </c>
      <c r="F44" s="24">
        <v>15733</v>
      </c>
      <c r="G44" s="24">
        <v>11178</v>
      </c>
      <c r="H44" s="24">
        <v>6712</v>
      </c>
      <c r="I44" s="24">
        <v>20199</v>
      </c>
      <c r="J44" s="24">
        <v>0</v>
      </c>
      <c r="K44" s="25">
        <v>0</v>
      </c>
    </row>
    <row r="45" spans="1:11" s="21" customFormat="1" ht="13.5" customHeight="1">
      <c r="A45" s="89" t="s">
        <v>11</v>
      </c>
      <c r="B45" s="90"/>
      <c r="C45" s="91"/>
      <c r="D45" s="24">
        <v>4919</v>
      </c>
      <c r="E45" s="24">
        <v>0</v>
      </c>
      <c r="F45" s="24">
        <v>0</v>
      </c>
      <c r="G45" s="24">
        <v>7550142</v>
      </c>
      <c r="H45" s="24">
        <v>1149328</v>
      </c>
      <c r="I45" s="24">
        <v>7451182</v>
      </c>
      <c r="J45" s="24">
        <v>1055621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3298</v>
      </c>
      <c r="E46" s="24">
        <v>13831205</v>
      </c>
      <c r="F46" s="24">
        <v>3587746</v>
      </c>
      <c r="G46" s="24">
        <v>6388748</v>
      </c>
      <c r="H46" s="24">
        <v>6748501</v>
      </c>
      <c r="I46" s="24">
        <v>6467192</v>
      </c>
      <c r="J46" s="24">
        <v>3229458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1034</v>
      </c>
      <c r="E47" s="24">
        <v>12738209</v>
      </c>
      <c r="F47" s="24">
        <v>3306761</v>
      </c>
      <c r="G47" s="24">
        <v>4009292</v>
      </c>
      <c r="H47" s="24">
        <v>3641189</v>
      </c>
      <c r="I47" s="24">
        <v>4644983</v>
      </c>
      <c r="J47" s="24">
        <v>977190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1136</v>
      </c>
      <c r="E48" s="24">
        <v>20758405</v>
      </c>
      <c r="F48" s="24">
        <v>5384482</v>
      </c>
      <c r="G48" s="24">
        <v>5966538</v>
      </c>
      <c r="H48" s="24">
        <v>5666115</v>
      </c>
      <c r="I48" s="24">
        <v>7231334</v>
      </c>
      <c r="J48" s="24">
        <v>1541302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964</v>
      </c>
      <c r="E49" s="24">
        <v>24904581</v>
      </c>
      <c r="F49" s="24">
        <v>6473464</v>
      </c>
      <c r="G49" s="24">
        <v>6593707</v>
      </c>
      <c r="H49" s="24">
        <v>5977039</v>
      </c>
      <c r="I49" s="24">
        <v>8429497</v>
      </c>
      <c r="J49" s="24">
        <v>1332874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1272</v>
      </c>
      <c r="E50" s="24">
        <v>46998859</v>
      </c>
      <c r="F50" s="24">
        <v>12189794</v>
      </c>
      <c r="G50" s="24">
        <v>11739563</v>
      </c>
      <c r="H50" s="24">
        <v>13313794</v>
      </c>
      <c r="I50" s="24">
        <v>15274890</v>
      </c>
      <c r="J50" s="24">
        <v>4640784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909</v>
      </c>
      <c r="E51" s="24">
        <v>47377878</v>
      </c>
      <c r="F51" s="24">
        <v>12291580</v>
      </c>
      <c r="G51" s="24">
        <v>11595875</v>
      </c>
      <c r="H51" s="24">
        <v>10431276</v>
      </c>
      <c r="I51" s="24">
        <v>15579362</v>
      </c>
      <c r="J51" s="24">
        <v>2109799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1199</v>
      </c>
      <c r="E52" s="24">
        <v>88219219</v>
      </c>
      <c r="F52" s="24">
        <v>22882617</v>
      </c>
      <c r="G52" s="24">
        <v>20643608</v>
      </c>
      <c r="H52" s="24">
        <v>19958007</v>
      </c>
      <c r="I52" s="24">
        <v>27783969</v>
      </c>
      <c r="J52" s="24">
        <v>4184313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819</v>
      </c>
      <c r="E53" s="24">
        <v>85206932</v>
      </c>
      <c r="F53" s="24">
        <v>22130806</v>
      </c>
      <c r="G53" s="24">
        <v>19661773</v>
      </c>
      <c r="H53" s="24">
        <v>17310741</v>
      </c>
      <c r="I53" s="24">
        <v>26607299</v>
      </c>
      <c r="J53" s="24">
        <v>2125461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520</v>
      </c>
      <c r="E54" s="24">
        <v>69869519</v>
      </c>
      <c r="F54" s="24">
        <v>18152713</v>
      </c>
      <c r="G54" s="24">
        <v>15875520</v>
      </c>
      <c r="H54" s="24">
        <v>14422410</v>
      </c>
      <c r="I54" s="24">
        <v>21821774</v>
      </c>
      <c r="J54" s="24">
        <v>2201711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810</v>
      </c>
      <c r="E55" s="24">
        <v>146487914</v>
      </c>
      <c r="F55" s="24">
        <v>38032403</v>
      </c>
      <c r="G55" s="24">
        <v>34066478</v>
      </c>
      <c r="H55" s="24">
        <v>29117396</v>
      </c>
      <c r="I55" s="24">
        <v>46058297</v>
      </c>
      <c r="J55" s="24">
        <v>3097687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556</v>
      </c>
      <c r="E56" s="24">
        <v>143590903</v>
      </c>
      <c r="F56" s="24">
        <v>37285941</v>
      </c>
      <c r="G56" s="24">
        <v>31758706</v>
      </c>
      <c r="H56" s="24">
        <v>36391725</v>
      </c>
      <c r="I56" s="24">
        <v>42758317</v>
      </c>
      <c r="J56" s="24">
        <v>10176106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634</v>
      </c>
      <c r="E57" s="24">
        <v>232162617</v>
      </c>
      <c r="F57" s="24">
        <v>60261403</v>
      </c>
      <c r="G57" s="24">
        <v>52410936</v>
      </c>
      <c r="H57" s="24">
        <v>48502452</v>
      </c>
      <c r="I57" s="24">
        <v>70122852</v>
      </c>
      <c r="J57" s="24">
        <v>5940747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338</v>
      </c>
      <c r="E58" s="24">
        <v>174783803</v>
      </c>
      <c r="F58" s="24">
        <v>45443789</v>
      </c>
      <c r="G58" s="24">
        <v>39744125</v>
      </c>
      <c r="H58" s="24">
        <v>34802977</v>
      </c>
      <c r="I58" s="24">
        <v>54860085</v>
      </c>
      <c r="J58" s="24">
        <v>4440560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201</v>
      </c>
      <c r="E59" s="24">
        <v>134402590</v>
      </c>
      <c r="F59" s="24">
        <v>34953082</v>
      </c>
      <c r="G59" s="24">
        <v>29724207</v>
      </c>
      <c r="H59" s="24">
        <v>25751568</v>
      </c>
      <c r="I59" s="24">
        <v>40543536</v>
      </c>
      <c r="J59" s="24">
        <v>1606814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134</v>
      </c>
      <c r="E60" s="24">
        <v>109732634</v>
      </c>
      <c r="F60" s="24">
        <v>28530485</v>
      </c>
      <c r="G60" s="24">
        <v>25432382</v>
      </c>
      <c r="H60" s="24">
        <v>17964959</v>
      </c>
      <c r="I60" s="24">
        <v>36972812</v>
      </c>
      <c r="J60" s="24">
        <v>968299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191</v>
      </c>
      <c r="E61" s="24">
        <v>198382138</v>
      </c>
      <c r="F61" s="24">
        <v>51581416</v>
      </c>
      <c r="G61" s="24">
        <v>42929148</v>
      </c>
      <c r="H61" s="24">
        <v>38989761</v>
      </c>
      <c r="I61" s="24">
        <v>58350756</v>
      </c>
      <c r="J61" s="24">
        <v>2569948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105</v>
      </c>
      <c r="E62" s="24">
        <v>139944576</v>
      </c>
      <c r="F62" s="24">
        <v>36440392</v>
      </c>
      <c r="G62" s="24">
        <v>33493154</v>
      </c>
      <c r="H62" s="24">
        <v>31121742</v>
      </c>
      <c r="I62" s="24">
        <v>42707971</v>
      </c>
      <c r="J62" s="24">
        <v>3890418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66</v>
      </c>
      <c r="E63" s="24">
        <v>108549068</v>
      </c>
      <c r="F63" s="24">
        <v>28222758</v>
      </c>
      <c r="G63" s="24">
        <v>23456471</v>
      </c>
      <c r="H63" s="24">
        <v>17848406</v>
      </c>
      <c r="I63" s="24">
        <v>34618253</v>
      </c>
      <c r="J63" s="24">
        <v>787431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59</v>
      </c>
      <c r="E64" s="24">
        <v>114378567</v>
      </c>
      <c r="F64" s="24">
        <v>29738427</v>
      </c>
      <c r="G64" s="24">
        <v>26074167</v>
      </c>
      <c r="H64" s="24">
        <v>19451691</v>
      </c>
      <c r="I64" s="24">
        <v>37222763</v>
      </c>
      <c r="J64" s="24">
        <v>1339749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33</v>
      </c>
      <c r="E65" s="24">
        <v>74075608</v>
      </c>
      <c r="F65" s="24">
        <v>19259658</v>
      </c>
      <c r="G65" s="24">
        <v>15697199</v>
      </c>
      <c r="H65" s="24">
        <v>14435931</v>
      </c>
      <c r="I65" s="24">
        <v>21331801</v>
      </c>
      <c r="J65" s="24">
        <v>810875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37</v>
      </c>
      <c r="E66" s="24">
        <v>94079173</v>
      </c>
      <c r="F66" s="24">
        <v>24460585</v>
      </c>
      <c r="G66" s="24">
        <v>22247083</v>
      </c>
      <c r="H66" s="24">
        <v>18772042</v>
      </c>
      <c r="I66" s="24">
        <v>31113061</v>
      </c>
      <c r="J66" s="24">
        <v>3104068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29</v>
      </c>
      <c r="E67" s="24">
        <v>82296711</v>
      </c>
      <c r="F67" s="24">
        <v>21397145</v>
      </c>
      <c r="G67" s="24">
        <v>19283760</v>
      </c>
      <c r="H67" s="24">
        <v>16454701</v>
      </c>
      <c r="I67" s="24">
        <v>24284240</v>
      </c>
      <c r="J67" s="24">
        <v>58036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32</v>
      </c>
      <c r="E68" s="24">
        <v>104055248</v>
      </c>
      <c r="F68" s="24">
        <v>27054364</v>
      </c>
      <c r="G68" s="24">
        <v>24638239</v>
      </c>
      <c r="H68" s="24">
        <v>18710300</v>
      </c>
      <c r="I68" s="24">
        <v>33214844</v>
      </c>
      <c r="J68" s="24">
        <v>232540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13</v>
      </c>
      <c r="E69" s="24">
        <v>48284411</v>
      </c>
      <c r="F69" s="24">
        <v>12553947</v>
      </c>
      <c r="G69" s="24">
        <v>9883222</v>
      </c>
      <c r="H69" s="24">
        <v>11313032</v>
      </c>
      <c r="I69" s="24">
        <v>11359488</v>
      </c>
      <c r="J69" s="24">
        <v>232335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17</v>
      </c>
      <c r="E70" s="24">
        <v>73262072</v>
      </c>
      <c r="F70" s="24">
        <v>19048139</v>
      </c>
      <c r="G70" s="24">
        <v>14654611</v>
      </c>
      <c r="H70" s="24">
        <v>13339029</v>
      </c>
      <c r="I70" s="24">
        <v>21771001</v>
      </c>
      <c r="J70" s="24">
        <v>1407280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19</v>
      </c>
      <c r="E71" s="24">
        <v>92632313</v>
      </c>
      <c r="F71" s="24">
        <v>24084401</v>
      </c>
      <c r="G71" s="24">
        <v>21118731</v>
      </c>
      <c r="H71" s="24">
        <v>14650575</v>
      </c>
      <c r="I71" s="24">
        <v>30669607</v>
      </c>
      <c r="J71" s="24">
        <v>117049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15</v>
      </c>
      <c r="E72" s="24">
        <v>83311348</v>
      </c>
      <c r="F72" s="24">
        <v>21660951</v>
      </c>
      <c r="G72" s="24">
        <v>17538757</v>
      </c>
      <c r="H72" s="24">
        <v>18959100</v>
      </c>
      <c r="I72" s="24">
        <v>23092770</v>
      </c>
      <c r="J72" s="24">
        <v>2735634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29</v>
      </c>
      <c r="E73" s="24">
        <v>190769155</v>
      </c>
      <c r="F73" s="24">
        <v>49599980</v>
      </c>
      <c r="G73" s="24">
        <v>44027573</v>
      </c>
      <c r="H73" s="24">
        <v>36591644</v>
      </c>
      <c r="I73" s="24">
        <v>60362721</v>
      </c>
      <c r="J73" s="24">
        <v>3312138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86</v>
      </c>
      <c r="E74" s="35">
        <v>2381552960</v>
      </c>
      <c r="F74" s="35">
        <v>619203770</v>
      </c>
      <c r="G74" s="35">
        <v>531914714</v>
      </c>
      <c r="H74" s="35">
        <v>392168653</v>
      </c>
      <c r="I74" s="35">
        <v>788230640</v>
      </c>
      <c r="J74" s="35">
        <v>29170948</v>
      </c>
      <c r="K74" s="36">
        <v>0</v>
      </c>
    </row>
    <row r="75" spans="1:11" s="21" customFormat="1" ht="13.5" customHeight="1" thickTop="1" thickBot="1">
      <c r="A75" s="106" t="s">
        <v>15</v>
      </c>
      <c r="B75" s="107"/>
      <c r="C75" s="108"/>
      <c r="D75" s="37">
        <f t="shared" ref="D75:K75" si="1">SUM(D43:D74)</f>
        <v>40153</v>
      </c>
      <c r="E75" s="37">
        <f t="shared" si="1"/>
        <v>5136638616</v>
      </c>
      <c r="F75" s="37">
        <f t="shared" si="1"/>
        <v>1335228732</v>
      </c>
      <c r="G75" s="37">
        <f t="shared" si="1"/>
        <v>1220530243</v>
      </c>
      <c r="H75" s="37">
        <f t="shared" si="1"/>
        <v>1372945672</v>
      </c>
      <c r="I75" s="37">
        <f t="shared" si="1"/>
        <v>1689957473</v>
      </c>
      <c r="J75" s="37">
        <f t="shared" si="1"/>
        <v>506902559</v>
      </c>
      <c r="K75" s="38">
        <f t="shared" si="1"/>
        <v>36541508258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3" t="s">
        <v>70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8" t="s">
        <v>0</v>
      </c>
      <c r="B80" s="99"/>
      <c r="C80" s="99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0" t="s">
        <v>9</v>
      </c>
      <c r="B81" s="101"/>
      <c r="C81" s="102"/>
      <c r="D81" s="22">
        <v>5049</v>
      </c>
      <c r="E81" s="22">
        <v>0</v>
      </c>
      <c r="F81" s="22">
        <v>0</v>
      </c>
      <c r="G81" s="22">
        <v>6585494</v>
      </c>
      <c r="H81" s="22">
        <v>20610251</v>
      </c>
      <c r="I81" s="22">
        <v>5449071</v>
      </c>
      <c r="J81" s="22">
        <v>19473998</v>
      </c>
      <c r="K81" s="23">
        <v>7853653507</v>
      </c>
    </row>
    <row r="82" spans="1:11" s="21" customFormat="1" ht="24.75" customHeight="1">
      <c r="A82" s="89" t="s">
        <v>10</v>
      </c>
      <c r="B82" s="90"/>
      <c r="C82" s="91"/>
      <c r="D82" s="24">
        <v>2</v>
      </c>
      <c r="E82" s="24">
        <v>0</v>
      </c>
      <c r="F82" s="24">
        <v>5327</v>
      </c>
      <c r="G82" s="24">
        <v>3378</v>
      </c>
      <c r="H82" s="24">
        <v>1519</v>
      </c>
      <c r="I82" s="24">
        <v>7087</v>
      </c>
      <c r="J82" s="24">
        <v>0</v>
      </c>
      <c r="K82" s="25">
        <v>0</v>
      </c>
    </row>
    <row r="83" spans="1:11" s="21" customFormat="1" ht="13.5" customHeight="1">
      <c r="A83" s="89" t="s">
        <v>11</v>
      </c>
      <c r="B83" s="90"/>
      <c r="C83" s="91"/>
      <c r="D83" s="24">
        <v>1485</v>
      </c>
      <c r="E83" s="24">
        <v>0</v>
      </c>
      <c r="F83" s="24">
        <v>0</v>
      </c>
      <c r="G83" s="24">
        <v>1027063</v>
      </c>
      <c r="H83" s="24">
        <v>296954</v>
      </c>
      <c r="I83" s="24">
        <v>1011222</v>
      </c>
      <c r="J83" s="24">
        <v>142355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1003</v>
      </c>
      <c r="E84" s="24">
        <v>4036717</v>
      </c>
      <c r="F84" s="24">
        <v>999454</v>
      </c>
      <c r="G84" s="24">
        <v>1773759</v>
      </c>
      <c r="H84" s="24">
        <v>1554387</v>
      </c>
      <c r="I84" s="24">
        <v>1885883</v>
      </c>
      <c r="J84" s="24">
        <v>658047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244</v>
      </c>
      <c r="E85" s="24">
        <v>3044919</v>
      </c>
      <c r="F85" s="24">
        <v>752305</v>
      </c>
      <c r="G85" s="24">
        <v>831595</v>
      </c>
      <c r="H85" s="24">
        <v>978365</v>
      </c>
      <c r="I85" s="24">
        <v>1000471</v>
      </c>
      <c r="J85" s="24">
        <v>394937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272</v>
      </c>
      <c r="E86" s="24">
        <v>4992364</v>
      </c>
      <c r="F86" s="24">
        <v>1271943</v>
      </c>
      <c r="G86" s="24">
        <v>1363022</v>
      </c>
      <c r="H86" s="24">
        <v>1237104</v>
      </c>
      <c r="I86" s="24">
        <v>1645854</v>
      </c>
      <c r="J86" s="24">
        <v>247994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229</v>
      </c>
      <c r="E87" s="24">
        <v>5888856</v>
      </c>
      <c r="F87" s="24">
        <v>1514800</v>
      </c>
      <c r="G87" s="24">
        <v>1505517</v>
      </c>
      <c r="H87" s="24">
        <v>2804012</v>
      </c>
      <c r="I87" s="24">
        <v>1899950</v>
      </c>
      <c r="J87" s="24">
        <v>1683645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339</v>
      </c>
      <c r="E88" s="24">
        <v>12584369</v>
      </c>
      <c r="F88" s="24">
        <v>3203539</v>
      </c>
      <c r="G88" s="24">
        <v>2972925</v>
      </c>
      <c r="H88" s="24">
        <v>3107181</v>
      </c>
      <c r="I88" s="24">
        <v>3790879</v>
      </c>
      <c r="J88" s="24">
        <v>721596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228</v>
      </c>
      <c r="E89" s="24">
        <v>11803798</v>
      </c>
      <c r="F89" s="24">
        <v>3034153</v>
      </c>
      <c r="G89" s="24">
        <v>2812872</v>
      </c>
      <c r="H89" s="24">
        <v>2626268</v>
      </c>
      <c r="I89" s="24">
        <v>3800122</v>
      </c>
      <c r="J89" s="24">
        <v>579366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273</v>
      </c>
      <c r="E90" s="24">
        <v>20149742</v>
      </c>
      <c r="F90" s="24">
        <v>5161551</v>
      </c>
      <c r="G90" s="24">
        <v>4612619</v>
      </c>
      <c r="H90" s="24">
        <v>4102063</v>
      </c>
      <c r="I90" s="24">
        <v>5991656</v>
      </c>
      <c r="J90" s="24">
        <v>319549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173</v>
      </c>
      <c r="E91" s="24">
        <v>17887487</v>
      </c>
      <c r="F91" s="24">
        <v>4622500</v>
      </c>
      <c r="G91" s="24">
        <v>4091668</v>
      </c>
      <c r="H91" s="24">
        <v>3895834</v>
      </c>
      <c r="I91" s="24">
        <v>5402395</v>
      </c>
      <c r="J91" s="24">
        <v>584061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144</v>
      </c>
      <c r="E92" s="24">
        <v>19205677</v>
      </c>
      <c r="F92" s="24">
        <v>4989019</v>
      </c>
      <c r="G92" s="24">
        <v>4367539</v>
      </c>
      <c r="H92" s="24">
        <v>3694941</v>
      </c>
      <c r="I92" s="24">
        <v>5804703</v>
      </c>
      <c r="J92" s="24">
        <v>143086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213</v>
      </c>
      <c r="E93" s="24">
        <v>38579836</v>
      </c>
      <c r="F93" s="24">
        <v>9977108</v>
      </c>
      <c r="G93" s="24">
        <v>8602352</v>
      </c>
      <c r="H93" s="24">
        <v>11471174</v>
      </c>
      <c r="I93" s="24">
        <v>11687516</v>
      </c>
      <c r="J93" s="24">
        <v>4579230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148</v>
      </c>
      <c r="E94" s="24">
        <v>38135246</v>
      </c>
      <c r="F94" s="24">
        <v>9883162</v>
      </c>
      <c r="G94" s="24">
        <v>7805354</v>
      </c>
      <c r="H94" s="24">
        <v>8514766</v>
      </c>
      <c r="I94" s="24">
        <v>10225668</v>
      </c>
      <c r="J94" s="24">
        <v>1051919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141</v>
      </c>
      <c r="E95" s="24">
        <v>51295973</v>
      </c>
      <c r="F95" s="24">
        <v>13336953</v>
      </c>
      <c r="G95" s="24">
        <v>11040535</v>
      </c>
      <c r="H95" s="24">
        <v>10532163</v>
      </c>
      <c r="I95" s="24">
        <v>14877588</v>
      </c>
      <c r="J95" s="24">
        <v>1032263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76</v>
      </c>
      <c r="E96" s="24">
        <v>39418257</v>
      </c>
      <c r="F96" s="24">
        <v>10248747</v>
      </c>
      <c r="G96" s="24">
        <v>8962142</v>
      </c>
      <c r="H96" s="24">
        <v>7266689</v>
      </c>
      <c r="I96" s="24">
        <v>12388434</v>
      </c>
      <c r="J96" s="24">
        <v>444233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47</v>
      </c>
      <c r="E97" s="24">
        <v>31075935</v>
      </c>
      <c r="F97" s="24">
        <v>7994636</v>
      </c>
      <c r="G97" s="24">
        <v>6595149</v>
      </c>
      <c r="H97" s="24">
        <v>6356889</v>
      </c>
      <c r="I97" s="24">
        <v>8774800</v>
      </c>
      <c r="J97" s="24">
        <v>533885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26</v>
      </c>
      <c r="E98" s="24">
        <v>20990434</v>
      </c>
      <c r="F98" s="24">
        <v>5457513</v>
      </c>
      <c r="G98" s="24">
        <v>4914023</v>
      </c>
      <c r="H98" s="24">
        <v>3951746</v>
      </c>
      <c r="I98" s="24">
        <v>7342408</v>
      </c>
      <c r="J98" s="24">
        <v>922619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24</v>
      </c>
      <c r="E99" s="24">
        <v>24809985</v>
      </c>
      <c r="F99" s="24">
        <v>6450596</v>
      </c>
      <c r="G99" s="24">
        <v>5047746</v>
      </c>
      <c r="H99" s="24">
        <v>5474528</v>
      </c>
      <c r="I99" s="24">
        <v>6741824</v>
      </c>
      <c r="J99" s="24">
        <v>718010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25</v>
      </c>
      <c r="E100" s="24">
        <v>33286591</v>
      </c>
      <c r="F100" s="24">
        <v>8654514</v>
      </c>
      <c r="G100" s="24">
        <v>7294363</v>
      </c>
      <c r="H100" s="24">
        <v>6744977</v>
      </c>
      <c r="I100" s="24">
        <v>9811697</v>
      </c>
      <c r="J100" s="24">
        <v>607797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13</v>
      </c>
      <c r="E101" s="24">
        <v>21687614</v>
      </c>
      <c r="F101" s="24">
        <v>5638780</v>
      </c>
      <c r="G101" s="24">
        <v>4968687</v>
      </c>
      <c r="H101" s="24">
        <v>2750874</v>
      </c>
      <c r="I101" s="24">
        <v>7856593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8</v>
      </c>
      <c r="E102" s="24">
        <v>15642815</v>
      </c>
      <c r="F102" s="24">
        <v>4067132</v>
      </c>
      <c r="G102" s="24">
        <v>3847854</v>
      </c>
      <c r="H102" s="24">
        <v>2355533</v>
      </c>
      <c r="I102" s="24">
        <v>5559453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6</v>
      </c>
      <c r="E103" s="24">
        <v>13204702</v>
      </c>
      <c r="F103" s="24">
        <v>3433222</v>
      </c>
      <c r="G103" s="24">
        <v>2157507</v>
      </c>
      <c r="H103" s="24">
        <v>2877737</v>
      </c>
      <c r="I103" s="24">
        <v>2712992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6</v>
      </c>
      <c r="E104" s="24">
        <v>15418433</v>
      </c>
      <c r="F104" s="24">
        <v>4008793</v>
      </c>
      <c r="G104" s="24">
        <v>3319003</v>
      </c>
      <c r="H104" s="24">
        <v>2752464</v>
      </c>
      <c r="I104" s="24">
        <v>4575332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2</v>
      </c>
      <c r="E105" s="24">
        <v>5836630</v>
      </c>
      <c r="F105" s="24">
        <v>1517524</v>
      </c>
      <c r="G105" s="24">
        <v>1515878</v>
      </c>
      <c r="H105" s="24">
        <v>560438</v>
      </c>
      <c r="I105" s="24">
        <v>2472964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5</v>
      </c>
      <c r="E106" s="24">
        <v>15975393</v>
      </c>
      <c r="F106" s="24">
        <v>4153602</v>
      </c>
      <c r="G106" s="24">
        <v>3768664</v>
      </c>
      <c r="H106" s="24">
        <v>1973453</v>
      </c>
      <c r="I106" s="24">
        <v>5948813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2</v>
      </c>
      <c r="E107" s="24">
        <v>7620616</v>
      </c>
      <c r="F107" s="24">
        <v>1981360</v>
      </c>
      <c r="G107" s="24">
        <v>1951087</v>
      </c>
      <c r="H107" s="24">
        <v>1410432</v>
      </c>
      <c r="I107" s="24">
        <v>2522016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5</v>
      </c>
      <c r="E108" s="24">
        <v>21641474</v>
      </c>
      <c r="F108" s="24">
        <v>5626783</v>
      </c>
      <c r="G108" s="24">
        <v>5010548</v>
      </c>
      <c r="H108" s="24">
        <v>3716312</v>
      </c>
      <c r="I108" s="24">
        <v>6921020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1</v>
      </c>
      <c r="E110" s="24">
        <v>5716501</v>
      </c>
      <c r="F110" s="24">
        <v>1486290</v>
      </c>
      <c r="G110" s="24">
        <v>1105976</v>
      </c>
      <c r="H110" s="24">
        <v>787299</v>
      </c>
      <c r="I110" s="24">
        <v>1804967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3</v>
      </c>
      <c r="E111" s="24">
        <v>19797183</v>
      </c>
      <c r="F111" s="24">
        <v>5147268</v>
      </c>
      <c r="G111" s="24">
        <v>3179344</v>
      </c>
      <c r="H111" s="24">
        <v>4518586</v>
      </c>
      <c r="I111" s="24">
        <v>3894279</v>
      </c>
      <c r="J111" s="24">
        <v>86254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11</v>
      </c>
      <c r="E112" s="35">
        <v>206438043</v>
      </c>
      <c r="F112" s="35">
        <v>53673891</v>
      </c>
      <c r="G112" s="35">
        <v>51929993</v>
      </c>
      <c r="H112" s="35">
        <v>36666148</v>
      </c>
      <c r="I112" s="35">
        <v>69662461</v>
      </c>
      <c r="J112" s="35">
        <v>0</v>
      </c>
      <c r="K112" s="36">
        <v>0</v>
      </c>
    </row>
    <row r="113" spans="1:11" s="21" customFormat="1" ht="13.5" customHeight="1" thickTop="1" thickBot="1">
      <c r="A113" s="106" t="s">
        <v>15</v>
      </c>
      <c r="B113" s="107"/>
      <c r="C113" s="108"/>
      <c r="D113" s="37">
        <f t="shared" ref="D113:K113" si="2">SUM(D81:D112)</f>
        <v>10203</v>
      </c>
      <c r="E113" s="37">
        <f t="shared" si="2"/>
        <v>726165590</v>
      </c>
      <c r="F113" s="37">
        <f t="shared" si="2"/>
        <v>188292465</v>
      </c>
      <c r="G113" s="37">
        <f t="shared" si="2"/>
        <v>174963656</v>
      </c>
      <c r="H113" s="37">
        <f t="shared" si="2"/>
        <v>165591087</v>
      </c>
      <c r="I113" s="37">
        <f t="shared" si="2"/>
        <v>233470118</v>
      </c>
      <c r="J113" s="37">
        <f t="shared" si="2"/>
        <v>34924844</v>
      </c>
      <c r="K113" s="38">
        <f t="shared" si="2"/>
        <v>7853653507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3" t="s">
        <v>69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5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8" t="s">
        <v>0</v>
      </c>
      <c r="B118" s="99"/>
      <c r="C118" s="99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0" t="s">
        <v>9</v>
      </c>
      <c r="B119" s="101"/>
      <c r="C119" s="102"/>
      <c r="D119" s="22">
        <v>12097</v>
      </c>
      <c r="E119" s="22">
        <v>0</v>
      </c>
      <c r="F119" s="22">
        <v>0</v>
      </c>
      <c r="G119" s="22">
        <v>13574812</v>
      </c>
      <c r="H119" s="22">
        <v>42822083</v>
      </c>
      <c r="I119" s="22">
        <v>11492640</v>
      </c>
      <c r="J119" s="22">
        <v>40742286</v>
      </c>
      <c r="K119" s="23">
        <v>4407999963</v>
      </c>
    </row>
    <row r="120" spans="1:11" s="21" customFormat="1" ht="24.75" customHeight="1">
      <c r="A120" s="89" t="s">
        <v>10</v>
      </c>
      <c r="B120" s="90"/>
      <c r="C120" s="91"/>
      <c r="D120" s="24">
        <v>2</v>
      </c>
      <c r="E120" s="24">
        <v>0</v>
      </c>
      <c r="F120" s="24">
        <v>22588</v>
      </c>
      <c r="G120" s="24">
        <v>3862</v>
      </c>
      <c r="H120" s="24">
        <v>14695</v>
      </c>
      <c r="I120" s="24">
        <v>5606</v>
      </c>
      <c r="J120" s="24">
        <v>0</v>
      </c>
      <c r="K120" s="25">
        <v>0</v>
      </c>
    </row>
    <row r="121" spans="1:11" s="21" customFormat="1" ht="13.5" customHeight="1">
      <c r="A121" s="89" t="s">
        <v>11</v>
      </c>
      <c r="B121" s="90"/>
      <c r="C121" s="91"/>
      <c r="D121" s="24">
        <v>3695</v>
      </c>
      <c r="E121" s="24">
        <v>0</v>
      </c>
      <c r="F121" s="24">
        <v>0</v>
      </c>
      <c r="G121" s="24">
        <v>2026174</v>
      </c>
      <c r="H121" s="24">
        <v>2639834</v>
      </c>
      <c r="I121" s="24">
        <v>1816415</v>
      </c>
      <c r="J121" s="24">
        <v>2322856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2047</v>
      </c>
      <c r="E122" s="24">
        <v>8108249</v>
      </c>
      <c r="F122" s="24">
        <v>1959484</v>
      </c>
      <c r="G122" s="24">
        <v>3238016</v>
      </c>
      <c r="H122" s="24">
        <v>4991425</v>
      </c>
      <c r="I122" s="24">
        <v>3506268</v>
      </c>
      <c r="J122" s="24">
        <v>3326257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576</v>
      </c>
      <c r="E123" s="24">
        <v>7148093</v>
      </c>
      <c r="F123" s="24">
        <v>1775442</v>
      </c>
      <c r="G123" s="24">
        <v>1975087</v>
      </c>
      <c r="H123" s="24">
        <v>1934349</v>
      </c>
      <c r="I123" s="24">
        <v>2477512</v>
      </c>
      <c r="J123" s="24">
        <v>663966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612</v>
      </c>
      <c r="E124" s="24">
        <v>11218913</v>
      </c>
      <c r="F124" s="24">
        <v>2818856</v>
      </c>
      <c r="G124" s="24">
        <v>2906677</v>
      </c>
      <c r="H124" s="24">
        <v>3069081</v>
      </c>
      <c r="I124" s="24">
        <v>3651923</v>
      </c>
      <c r="J124" s="24">
        <v>1002981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511</v>
      </c>
      <c r="E125" s="24">
        <v>13251692</v>
      </c>
      <c r="F125" s="24">
        <v>3346966</v>
      </c>
      <c r="G125" s="24">
        <v>3269480</v>
      </c>
      <c r="H125" s="24">
        <v>2947007</v>
      </c>
      <c r="I125" s="24">
        <v>4512660</v>
      </c>
      <c r="J125" s="24">
        <v>830940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657</v>
      </c>
      <c r="E126" s="24">
        <v>24291050</v>
      </c>
      <c r="F126" s="24">
        <v>6133481</v>
      </c>
      <c r="G126" s="24">
        <v>5897920</v>
      </c>
      <c r="H126" s="24">
        <v>5316497</v>
      </c>
      <c r="I126" s="24">
        <v>7956523</v>
      </c>
      <c r="J126" s="24">
        <v>1241619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507</v>
      </c>
      <c r="E127" s="24">
        <v>26379731</v>
      </c>
      <c r="F127" s="24">
        <v>6670671</v>
      </c>
      <c r="G127" s="24">
        <v>6148934</v>
      </c>
      <c r="H127" s="24">
        <v>5849446</v>
      </c>
      <c r="I127" s="24">
        <v>8519168</v>
      </c>
      <c r="J127" s="24">
        <v>1551922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611</v>
      </c>
      <c r="E128" s="24">
        <v>45109937</v>
      </c>
      <c r="F128" s="24">
        <v>11490020</v>
      </c>
      <c r="G128" s="24">
        <v>10276708</v>
      </c>
      <c r="H128" s="24">
        <v>9284942</v>
      </c>
      <c r="I128" s="24">
        <v>14293511</v>
      </c>
      <c r="J128" s="24">
        <v>1811992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400</v>
      </c>
      <c r="E129" s="24">
        <v>41324117</v>
      </c>
      <c r="F129" s="24">
        <v>10633496</v>
      </c>
      <c r="G129" s="24">
        <v>9599203</v>
      </c>
      <c r="H129" s="24">
        <v>8532794</v>
      </c>
      <c r="I129" s="24">
        <v>13021313</v>
      </c>
      <c r="J129" s="24">
        <v>927626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239</v>
      </c>
      <c r="E130" s="24">
        <v>32161805</v>
      </c>
      <c r="F130" s="24">
        <v>8177025</v>
      </c>
      <c r="G130" s="24">
        <v>7326316</v>
      </c>
      <c r="H130" s="24">
        <v>6071488</v>
      </c>
      <c r="I130" s="24">
        <v>10340858</v>
      </c>
      <c r="J130" s="24">
        <v>909005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414</v>
      </c>
      <c r="E131" s="24">
        <v>75138642</v>
      </c>
      <c r="F131" s="24">
        <v>19249642</v>
      </c>
      <c r="G131" s="24">
        <v>16085623</v>
      </c>
      <c r="H131" s="24">
        <v>15806986</v>
      </c>
      <c r="I131" s="24">
        <v>21907883</v>
      </c>
      <c r="J131" s="24">
        <v>2379604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269</v>
      </c>
      <c r="E132" s="24">
        <v>68754066</v>
      </c>
      <c r="F132" s="24">
        <v>17584176</v>
      </c>
      <c r="G132" s="24">
        <v>15514798</v>
      </c>
      <c r="H132" s="24">
        <v>13323523</v>
      </c>
      <c r="I132" s="24">
        <v>21083254</v>
      </c>
      <c r="J132" s="24">
        <v>1473510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279</v>
      </c>
      <c r="E133" s="24">
        <v>101451526</v>
      </c>
      <c r="F133" s="24">
        <v>26206617</v>
      </c>
      <c r="G133" s="24">
        <v>23187380</v>
      </c>
      <c r="H133" s="24">
        <v>17926430</v>
      </c>
      <c r="I133" s="24">
        <v>32533069</v>
      </c>
      <c r="J133" s="24">
        <v>1194362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137</v>
      </c>
      <c r="E134" s="24">
        <v>70519135</v>
      </c>
      <c r="F134" s="24">
        <v>18093668</v>
      </c>
      <c r="G134" s="24">
        <v>15777644</v>
      </c>
      <c r="H134" s="24">
        <v>14291431</v>
      </c>
      <c r="I134" s="24">
        <v>21842275</v>
      </c>
      <c r="J134" s="24">
        <v>2262394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66</v>
      </c>
      <c r="E135" s="24">
        <v>44102511</v>
      </c>
      <c r="F135" s="24">
        <v>11232037</v>
      </c>
      <c r="G135" s="24">
        <v>8970457</v>
      </c>
      <c r="H135" s="24">
        <v>6831331</v>
      </c>
      <c r="I135" s="24">
        <v>13500703</v>
      </c>
      <c r="J135" s="24">
        <v>129339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49</v>
      </c>
      <c r="E136" s="24">
        <v>40042295</v>
      </c>
      <c r="F136" s="24">
        <v>10167398</v>
      </c>
      <c r="G136" s="24">
        <v>8803776</v>
      </c>
      <c r="H136" s="24">
        <v>7224213</v>
      </c>
      <c r="I136" s="24">
        <v>12021656</v>
      </c>
      <c r="J136" s="24">
        <v>90671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80</v>
      </c>
      <c r="E137" s="24">
        <v>82128640</v>
      </c>
      <c r="F137" s="24">
        <v>21230412</v>
      </c>
      <c r="G137" s="24">
        <v>17112159</v>
      </c>
      <c r="H137" s="24">
        <v>15789856</v>
      </c>
      <c r="I137" s="24">
        <v>24807065</v>
      </c>
      <c r="J137" s="24">
        <v>2255151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42</v>
      </c>
      <c r="E138" s="24">
        <v>55893956</v>
      </c>
      <c r="F138" s="24">
        <v>14188163</v>
      </c>
      <c r="G138" s="24">
        <v>12996517</v>
      </c>
      <c r="H138" s="24">
        <v>9653969</v>
      </c>
      <c r="I138" s="24">
        <v>17932057</v>
      </c>
      <c r="J138" s="24">
        <v>401346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23</v>
      </c>
      <c r="E139" s="24">
        <v>37457740</v>
      </c>
      <c r="F139" s="24">
        <v>9739012</v>
      </c>
      <c r="G139" s="24">
        <v>8171076</v>
      </c>
      <c r="H139" s="24">
        <v>6844390</v>
      </c>
      <c r="I139" s="24">
        <v>11065698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15</v>
      </c>
      <c r="E140" s="24">
        <v>28807502</v>
      </c>
      <c r="F140" s="24">
        <v>7425484</v>
      </c>
      <c r="G140" s="24">
        <v>6041641</v>
      </c>
      <c r="H140" s="24">
        <v>5721564</v>
      </c>
      <c r="I140" s="24">
        <v>9303780</v>
      </c>
      <c r="J140" s="24">
        <v>1558219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13</v>
      </c>
      <c r="E141" s="24">
        <v>29228497</v>
      </c>
      <c r="F141" s="24">
        <v>7599409</v>
      </c>
      <c r="G141" s="24">
        <v>7130136</v>
      </c>
      <c r="H141" s="24">
        <v>4856247</v>
      </c>
      <c r="I141" s="24">
        <v>9873297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12</v>
      </c>
      <c r="E142" s="24">
        <v>30610661</v>
      </c>
      <c r="F142" s="24">
        <v>7694111</v>
      </c>
      <c r="G142" s="24">
        <v>6911458</v>
      </c>
      <c r="H142" s="24">
        <v>4908175</v>
      </c>
      <c r="I142" s="24">
        <v>9736052</v>
      </c>
      <c r="J142" s="24">
        <v>38659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7</v>
      </c>
      <c r="E143" s="24">
        <v>20137402</v>
      </c>
      <c r="F143" s="24">
        <v>5235725</v>
      </c>
      <c r="G143" s="24">
        <v>5254968</v>
      </c>
      <c r="H143" s="24">
        <v>3461620</v>
      </c>
      <c r="I143" s="24">
        <v>7029073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7</v>
      </c>
      <c r="E144" s="24">
        <v>22261988</v>
      </c>
      <c r="F144" s="24">
        <v>5788117</v>
      </c>
      <c r="G144" s="24">
        <v>5868838</v>
      </c>
      <c r="H144" s="24">
        <v>3718940</v>
      </c>
      <c r="I144" s="24">
        <v>7938014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6</v>
      </c>
      <c r="E145" s="24">
        <v>21975880</v>
      </c>
      <c r="F145" s="24">
        <v>5713729</v>
      </c>
      <c r="G145" s="24">
        <v>5669936</v>
      </c>
      <c r="H145" s="24">
        <v>3492025</v>
      </c>
      <c r="I145" s="24">
        <v>7890840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5</v>
      </c>
      <c r="E146" s="24">
        <v>21898258</v>
      </c>
      <c r="F146" s="24">
        <v>5171224</v>
      </c>
      <c r="G146" s="24">
        <v>5150731</v>
      </c>
      <c r="H146" s="24">
        <v>2617851</v>
      </c>
      <c r="I146" s="24">
        <v>7704104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6</v>
      </c>
      <c r="E147" s="24">
        <v>29330639</v>
      </c>
      <c r="F147" s="24">
        <v>7625966</v>
      </c>
      <c r="G147" s="24">
        <v>7522909</v>
      </c>
      <c r="H147" s="24">
        <v>3862000</v>
      </c>
      <c r="I147" s="24">
        <v>11286875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3</v>
      </c>
      <c r="E148" s="24">
        <v>16761741</v>
      </c>
      <c r="F148" s="24">
        <v>3648591</v>
      </c>
      <c r="G148" s="24">
        <v>2645215</v>
      </c>
      <c r="H148" s="24">
        <v>2472832</v>
      </c>
      <c r="I148" s="24">
        <v>3820974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3</v>
      </c>
      <c r="E149" s="24">
        <v>19911853</v>
      </c>
      <c r="F149" s="24">
        <v>5177082</v>
      </c>
      <c r="G149" s="24">
        <v>4782093</v>
      </c>
      <c r="H149" s="24">
        <v>294786</v>
      </c>
      <c r="I149" s="24">
        <v>9664389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13</v>
      </c>
      <c r="E150" s="35">
        <v>213773468</v>
      </c>
      <c r="F150" s="35">
        <v>55581102</v>
      </c>
      <c r="G150" s="35">
        <v>52397665</v>
      </c>
      <c r="H150" s="35">
        <v>35017878</v>
      </c>
      <c r="I150" s="35">
        <v>72960889</v>
      </c>
      <c r="J150" s="35">
        <v>0</v>
      </c>
      <c r="K150" s="36">
        <v>0</v>
      </c>
    </row>
    <row r="151" spans="1:11" s="21" customFormat="1" ht="13.5" customHeight="1" thickTop="1" thickBot="1">
      <c r="A151" s="106" t="s">
        <v>15</v>
      </c>
      <c r="B151" s="107"/>
      <c r="C151" s="108"/>
      <c r="D151" s="37">
        <f t="shared" ref="D151:K151" si="3">SUM(D119:D150)</f>
        <v>23403</v>
      </c>
      <c r="E151" s="37">
        <f t="shared" si="3"/>
        <v>1239179987</v>
      </c>
      <c r="F151" s="37">
        <f t="shared" si="3"/>
        <v>317379694</v>
      </c>
      <c r="G151" s="37">
        <f t="shared" si="3"/>
        <v>302238209</v>
      </c>
      <c r="H151" s="37">
        <f t="shared" si="3"/>
        <v>271589688</v>
      </c>
      <c r="I151" s="37">
        <f t="shared" si="3"/>
        <v>415496344</v>
      </c>
      <c r="J151" s="37">
        <f t="shared" si="3"/>
        <v>67114705</v>
      </c>
      <c r="K151" s="38">
        <f t="shared" si="3"/>
        <v>4407999963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4" spans="1:11">
      <c r="K154" s="67"/>
    </row>
  </sheetData>
  <mergeCells count="24">
    <mergeCell ref="A120:C120"/>
    <mergeCell ref="A121:C121"/>
    <mergeCell ref="A151:C151"/>
    <mergeCell ref="A116:K116"/>
    <mergeCell ref="A83:C83"/>
    <mergeCell ref="A113:C113"/>
    <mergeCell ref="A78:K78"/>
    <mergeCell ref="A118:C118"/>
    <mergeCell ref="A119:C119"/>
    <mergeCell ref="A75:C75"/>
    <mergeCell ref="A40:K40"/>
    <mergeCell ref="A80:C80"/>
    <mergeCell ref="A81:C81"/>
    <mergeCell ref="A82:C82"/>
    <mergeCell ref="A37:C37"/>
    <mergeCell ref="A42:C42"/>
    <mergeCell ref="A43:C43"/>
    <mergeCell ref="A44:C44"/>
    <mergeCell ref="A45:C45"/>
    <mergeCell ref="A2:K2"/>
    <mergeCell ref="A4:C4"/>
    <mergeCell ref="A5:C5"/>
    <mergeCell ref="A6:C6"/>
    <mergeCell ref="A7:C7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52"/>
  <sheetViews>
    <sheetView zoomScaleNormal="100" workbookViewId="0">
      <pane xSplit="3" ySplit="4" topLeftCell="D23" activePane="bottomRight" state="frozen"/>
      <selection pane="topRight" activeCell="D1" sqref="D1"/>
      <selection pane="bottomLeft" activeCell="A4" sqref="A4"/>
      <selection pane="bottomRight" activeCell="D151" activeCellId="3" sqref="D37 D75 D113 D151"/>
    </sheetView>
  </sheetViews>
  <sheetFormatPr defaultRowHeight="12.75"/>
  <cols>
    <col min="1" max="1" width="8.85546875" style="73" customWidth="1"/>
    <col min="2" max="2" width="2.7109375" style="72" customWidth="1"/>
    <col min="3" max="3" width="8.85546875" style="73" customWidth="1"/>
    <col min="4" max="4" width="15.42578125" style="72" customWidth="1"/>
    <col min="5" max="9" width="18.7109375" style="72" customWidth="1"/>
    <col min="10" max="10" width="15.42578125" style="72" customWidth="1"/>
    <col min="11" max="11" width="13.85546875" style="74" customWidth="1"/>
    <col min="12" max="12" width="11.140625" style="72" bestFit="1" customWidth="1"/>
    <col min="13" max="256" width="9.140625" style="72"/>
    <col min="257" max="257" width="7.85546875" style="72" bestFit="1" customWidth="1"/>
    <col min="258" max="258" width="2.7109375" style="72" customWidth="1"/>
    <col min="259" max="259" width="21.140625" style="72" customWidth="1"/>
    <col min="260" max="260" width="9.28515625" style="72" bestFit="1" customWidth="1"/>
    <col min="261" max="261" width="15.42578125" style="72" bestFit="1" customWidth="1"/>
    <col min="262" max="262" width="16" style="72" customWidth="1"/>
    <col min="263" max="263" width="15.28515625" style="72" bestFit="1" customWidth="1"/>
    <col min="264" max="264" width="14.28515625" style="72" bestFit="1" customWidth="1"/>
    <col min="265" max="265" width="14" style="72" bestFit="1" customWidth="1"/>
    <col min="266" max="266" width="13.85546875" style="72" bestFit="1" customWidth="1"/>
    <col min="267" max="267" width="15" style="72" customWidth="1"/>
    <col min="268" max="268" width="11.140625" style="72" bestFit="1" customWidth="1"/>
    <col min="269" max="512" width="9.140625" style="72"/>
    <col min="513" max="513" width="7.85546875" style="72" bestFit="1" customWidth="1"/>
    <col min="514" max="514" width="2.7109375" style="72" customWidth="1"/>
    <col min="515" max="515" width="21.140625" style="72" customWidth="1"/>
    <col min="516" max="516" width="9.28515625" style="72" bestFit="1" customWidth="1"/>
    <col min="517" max="517" width="15.42578125" style="72" bestFit="1" customWidth="1"/>
    <col min="518" max="518" width="16" style="72" customWidth="1"/>
    <col min="519" max="519" width="15.28515625" style="72" bestFit="1" customWidth="1"/>
    <col min="520" max="520" width="14.28515625" style="72" bestFit="1" customWidth="1"/>
    <col min="521" max="521" width="14" style="72" bestFit="1" customWidth="1"/>
    <col min="522" max="522" width="13.85546875" style="72" bestFit="1" customWidth="1"/>
    <col min="523" max="523" width="15" style="72" customWidth="1"/>
    <col min="524" max="524" width="11.140625" style="72" bestFit="1" customWidth="1"/>
    <col min="525" max="768" width="9.140625" style="72"/>
    <col min="769" max="769" width="7.85546875" style="72" bestFit="1" customWidth="1"/>
    <col min="770" max="770" width="2.7109375" style="72" customWidth="1"/>
    <col min="771" max="771" width="21.140625" style="72" customWidth="1"/>
    <col min="772" max="772" width="9.28515625" style="72" bestFit="1" customWidth="1"/>
    <col min="773" max="773" width="15.42578125" style="72" bestFit="1" customWidth="1"/>
    <col min="774" max="774" width="16" style="72" customWidth="1"/>
    <col min="775" max="775" width="15.28515625" style="72" bestFit="1" customWidth="1"/>
    <col min="776" max="776" width="14.28515625" style="72" bestFit="1" customWidth="1"/>
    <col min="777" max="777" width="14" style="72" bestFit="1" customWidth="1"/>
    <col min="778" max="778" width="13.85546875" style="72" bestFit="1" customWidth="1"/>
    <col min="779" max="779" width="15" style="72" customWidth="1"/>
    <col min="780" max="780" width="11.140625" style="72" bestFit="1" customWidth="1"/>
    <col min="781" max="1024" width="9.140625" style="72"/>
    <col min="1025" max="1025" width="7.85546875" style="72" bestFit="1" customWidth="1"/>
    <col min="1026" max="1026" width="2.7109375" style="72" customWidth="1"/>
    <col min="1027" max="1027" width="21.140625" style="72" customWidth="1"/>
    <col min="1028" max="1028" width="9.28515625" style="72" bestFit="1" customWidth="1"/>
    <col min="1029" max="1029" width="15.42578125" style="72" bestFit="1" customWidth="1"/>
    <col min="1030" max="1030" width="16" style="72" customWidth="1"/>
    <col min="1031" max="1031" width="15.28515625" style="72" bestFit="1" customWidth="1"/>
    <col min="1032" max="1032" width="14.28515625" style="72" bestFit="1" customWidth="1"/>
    <col min="1033" max="1033" width="14" style="72" bestFit="1" customWidth="1"/>
    <col min="1034" max="1034" width="13.85546875" style="72" bestFit="1" customWidth="1"/>
    <col min="1035" max="1035" width="15" style="72" customWidth="1"/>
    <col min="1036" max="1036" width="11.140625" style="72" bestFit="1" customWidth="1"/>
    <col min="1037" max="1280" width="9.140625" style="72"/>
    <col min="1281" max="1281" width="7.85546875" style="72" bestFit="1" customWidth="1"/>
    <col min="1282" max="1282" width="2.7109375" style="72" customWidth="1"/>
    <col min="1283" max="1283" width="21.140625" style="72" customWidth="1"/>
    <col min="1284" max="1284" width="9.28515625" style="72" bestFit="1" customWidth="1"/>
    <col min="1285" max="1285" width="15.42578125" style="72" bestFit="1" customWidth="1"/>
    <col min="1286" max="1286" width="16" style="72" customWidth="1"/>
    <col min="1287" max="1287" width="15.28515625" style="72" bestFit="1" customWidth="1"/>
    <col min="1288" max="1288" width="14.28515625" style="72" bestFit="1" customWidth="1"/>
    <col min="1289" max="1289" width="14" style="72" bestFit="1" customWidth="1"/>
    <col min="1290" max="1290" width="13.85546875" style="72" bestFit="1" customWidth="1"/>
    <col min="1291" max="1291" width="15" style="72" customWidth="1"/>
    <col min="1292" max="1292" width="11.140625" style="72" bestFit="1" customWidth="1"/>
    <col min="1293" max="1536" width="9.140625" style="72"/>
    <col min="1537" max="1537" width="7.85546875" style="72" bestFit="1" customWidth="1"/>
    <col min="1538" max="1538" width="2.7109375" style="72" customWidth="1"/>
    <col min="1539" max="1539" width="21.140625" style="72" customWidth="1"/>
    <col min="1540" max="1540" width="9.28515625" style="72" bestFit="1" customWidth="1"/>
    <col min="1541" max="1541" width="15.42578125" style="72" bestFit="1" customWidth="1"/>
    <col min="1542" max="1542" width="16" style="72" customWidth="1"/>
    <col min="1543" max="1543" width="15.28515625" style="72" bestFit="1" customWidth="1"/>
    <col min="1544" max="1544" width="14.28515625" style="72" bestFit="1" customWidth="1"/>
    <col min="1545" max="1545" width="14" style="72" bestFit="1" customWidth="1"/>
    <col min="1546" max="1546" width="13.85546875" style="72" bestFit="1" customWidth="1"/>
    <col min="1547" max="1547" width="15" style="72" customWidth="1"/>
    <col min="1548" max="1548" width="11.140625" style="72" bestFit="1" customWidth="1"/>
    <col min="1549" max="1792" width="9.140625" style="72"/>
    <col min="1793" max="1793" width="7.85546875" style="72" bestFit="1" customWidth="1"/>
    <col min="1794" max="1794" width="2.7109375" style="72" customWidth="1"/>
    <col min="1795" max="1795" width="21.140625" style="72" customWidth="1"/>
    <col min="1796" max="1796" width="9.28515625" style="72" bestFit="1" customWidth="1"/>
    <col min="1797" max="1797" width="15.42578125" style="72" bestFit="1" customWidth="1"/>
    <col min="1798" max="1798" width="16" style="72" customWidth="1"/>
    <col min="1799" max="1799" width="15.28515625" style="72" bestFit="1" customWidth="1"/>
    <col min="1800" max="1800" width="14.28515625" style="72" bestFit="1" customWidth="1"/>
    <col min="1801" max="1801" width="14" style="72" bestFit="1" customWidth="1"/>
    <col min="1802" max="1802" width="13.85546875" style="72" bestFit="1" customWidth="1"/>
    <col min="1803" max="1803" width="15" style="72" customWidth="1"/>
    <col min="1804" max="1804" width="11.140625" style="72" bestFit="1" customWidth="1"/>
    <col min="1805" max="2048" width="9.140625" style="72"/>
    <col min="2049" max="2049" width="7.85546875" style="72" bestFit="1" customWidth="1"/>
    <col min="2050" max="2050" width="2.7109375" style="72" customWidth="1"/>
    <col min="2051" max="2051" width="21.140625" style="72" customWidth="1"/>
    <col min="2052" max="2052" width="9.28515625" style="72" bestFit="1" customWidth="1"/>
    <col min="2053" max="2053" width="15.42578125" style="72" bestFit="1" customWidth="1"/>
    <col min="2054" max="2054" width="16" style="72" customWidth="1"/>
    <col min="2055" max="2055" width="15.28515625" style="72" bestFit="1" customWidth="1"/>
    <col min="2056" max="2056" width="14.28515625" style="72" bestFit="1" customWidth="1"/>
    <col min="2057" max="2057" width="14" style="72" bestFit="1" customWidth="1"/>
    <col min="2058" max="2058" width="13.85546875" style="72" bestFit="1" customWidth="1"/>
    <col min="2059" max="2059" width="15" style="72" customWidth="1"/>
    <col min="2060" max="2060" width="11.140625" style="72" bestFit="1" customWidth="1"/>
    <col min="2061" max="2304" width="9.140625" style="72"/>
    <col min="2305" max="2305" width="7.85546875" style="72" bestFit="1" customWidth="1"/>
    <col min="2306" max="2306" width="2.7109375" style="72" customWidth="1"/>
    <col min="2307" max="2307" width="21.140625" style="72" customWidth="1"/>
    <col min="2308" max="2308" width="9.28515625" style="72" bestFit="1" customWidth="1"/>
    <col min="2309" max="2309" width="15.42578125" style="72" bestFit="1" customWidth="1"/>
    <col min="2310" max="2310" width="16" style="72" customWidth="1"/>
    <col min="2311" max="2311" width="15.28515625" style="72" bestFit="1" customWidth="1"/>
    <col min="2312" max="2312" width="14.28515625" style="72" bestFit="1" customWidth="1"/>
    <col min="2313" max="2313" width="14" style="72" bestFit="1" customWidth="1"/>
    <col min="2314" max="2314" width="13.85546875" style="72" bestFit="1" customWidth="1"/>
    <col min="2315" max="2315" width="15" style="72" customWidth="1"/>
    <col min="2316" max="2316" width="11.140625" style="72" bestFit="1" customWidth="1"/>
    <col min="2317" max="2560" width="9.140625" style="72"/>
    <col min="2561" max="2561" width="7.85546875" style="72" bestFit="1" customWidth="1"/>
    <col min="2562" max="2562" width="2.7109375" style="72" customWidth="1"/>
    <col min="2563" max="2563" width="21.140625" style="72" customWidth="1"/>
    <col min="2564" max="2564" width="9.28515625" style="72" bestFit="1" customWidth="1"/>
    <col min="2565" max="2565" width="15.42578125" style="72" bestFit="1" customWidth="1"/>
    <col min="2566" max="2566" width="16" style="72" customWidth="1"/>
    <col min="2567" max="2567" width="15.28515625" style="72" bestFit="1" customWidth="1"/>
    <col min="2568" max="2568" width="14.28515625" style="72" bestFit="1" customWidth="1"/>
    <col min="2569" max="2569" width="14" style="72" bestFit="1" customWidth="1"/>
    <col min="2570" max="2570" width="13.85546875" style="72" bestFit="1" customWidth="1"/>
    <col min="2571" max="2571" width="15" style="72" customWidth="1"/>
    <col min="2572" max="2572" width="11.140625" style="72" bestFit="1" customWidth="1"/>
    <col min="2573" max="2816" width="9.140625" style="72"/>
    <col min="2817" max="2817" width="7.85546875" style="72" bestFit="1" customWidth="1"/>
    <col min="2818" max="2818" width="2.7109375" style="72" customWidth="1"/>
    <col min="2819" max="2819" width="21.140625" style="72" customWidth="1"/>
    <col min="2820" max="2820" width="9.28515625" style="72" bestFit="1" customWidth="1"/>
    <col min="2821" max="2821" width="15.42578125" style="72" bestFit="1" customWidth="1"/>
    <col min="2822" max="2822" width="16" style="72" customWidth="1"/>
    <col min="2823" max="2823" width="15.28515625" style="72" bestFit="1" customWidth="1"/>
    <col min="2824" max="2824" width="14.28515625" style="72" bestFit="1" customWidth="1"/>
    <col min="2825" max="2825" width="14" style="72" bestFit="1" customWidth="1"/>
    <col min="2826" max="2826" width="13.85546875" style="72" bestFit="1" customWidth="1"/>
    <col min="2827" max="2827" width="15" style="72" customWidth="1"/>
    <col min="2828" max="2828" width="11.140625" style="72" bestFit="1" customWidth="1"/>
    <col min="2829" max="3072" width="9.140625" style="72"/>
    <col min="3073" max="3073" width="7.85546875" style="72" bestFit="1" customWidth="1"/>
    <col min="3074" max="3074" width="2.7109375" style="72" customWidth="1"/>
    <col min="3075" max="3075" width="21.140625" style="72" customWidth="1"/>
    <col min="3076" max="3076" width="9.28515625" style="72" bestFit="1" customWidth="1"/>
    <col min="3077" max="3077" width="15.42578125" style="72" bestFit="1" customWidth="1"/>
    <col min="3078" max="3078" width="16" style="72" customWidth="1"/>
    <col min="3079" max="3079" width="15.28515625" style="72" bestFit="1" customWidth="1"/>
    <col min="3080" max="3080" width="14.28515625" style="72" bestFit="1" customWidth="1"/>
    <col min="3081" max="3081" width="14" style="72" bestFit="1" customWidth="1"/>
    <col min="3082" max="3082" width="13.85546875" style="72" bestFit="1" customWidth="1"/>
    <col min="3083" max="3083" width="15" style="72" customWidth="1"/>
    <col min="3084" max="3084" width="11.140625" style="72" bestFit="1" customWidth="1"/>
    <col min="3085" max="3328" width="9.140625" style="72"/>
    <col min="3329" max="3329" width="7.85546875" style="72" bestFit="1" customWidth="1"/>
    <col min="3330" max="3330" width="2.7109375" style="72" customWidth="1"/>
    <col min="3331" max="3331" width="21.140625" style="72" customWidth="1"/>
    <col min="3332" max="3332" width="9.28515625" style="72" bestFit="1" customWidth="1"/>
    <col min="3333" max="3333" width="15.42578125" style="72" bestFit="1" customWidth="1"/>
    <col min="3334" max="3334" width="16" style="72" customWidth="1"/>
    <col min="3335" max="3335" width="15.28515625" style="72" bestFit="1" customWidth="1"/>
    <col min="3336" max="3336" width="14.28515625" style="72" bestFit="1" customWidth="1"/>
    <col min="3337" max="3337" width="14" style="72" bestFit="1" customWidth="1"/>
    <col min="3338" max="3338" width="13.85546875" style="72" bestFit="1" customWidth="1"/>
    <col min="3339" max="3339" width="15" style="72" customWidth="1"/>
    <col min="3340" max="3340" width="11.140625" style="72" bestFit="1" customWidth="1"/>
    <col min="3341" max="3584" width="9.140625" style="72"/>
    <col min="3585" max="3585" width="7.85546875" style="72" bestFit="1" customWidth="1"/>
    <col min="3586" max="3586" width="2.7109375" style="72" customWidth="1"/>
    <col min="3587" max="3587" width="21.140625" style="72" customWidth="1"/>
    <col min="3588" max="3588" width="9.28515625" style="72" bestFit="1" customWidth="1"/>
    <col min="3589" max="3589" width="15.42578125" style="72" bestFit="1" customWidth="1"/>
    <col min="3590" max="3590" width="16" style="72" customWidth="1"/>
    <col min="3591" max="3591" width="15.28515625" style="72" bestFit="1" customWidth="1"/>
    <col min="3592" max="3592" width="14.28515625" style="72" bestFit="1" customWidth="1"/>
    <col min="3593" max="3593" width="14" style="72" bestFit="1" customWidth="1"/>
    <col min="3594" max="3594" width="13.85546875" style="72" bestFit="1" customWidth="1"/>
    <col min="3595" max="3595" width="15" style="72" customWidth="1"/>
    <col min="3596" max="3596" width="11.140625" style="72" bestFit="1" customWidth="1"/>
    <col min="3597" max="3840" width="9.140625" style="72"/>
    <col min="3841" max="3841" width="7.85546875" style="72" bestFit="1" customWidth="1"/>
    <col min="3842" max="3842" width="2.7109375" style="72" customWidth="1"/>
    <col min="3843" max="3843" width="21.140625" style="72" customWidth="1"/>
    <col min="3844" max="3844" width="9.28515625" style="72" bestFit="1" customWidth="1"/>
    <col min="3845" max="3845" width="15.42578125" style="72" bestFit="1" customWidth="1"/>
    <col min="3846" max="3846" width="16" style="72" customWidth="1"/>
    <col min="3847" max="3847" width="15.28515625" style="72" bestFit="1" customWidth="1"/>
    <col min="3848" max="3848" width="14.28515625" style="72" bestFit="1" customWidth="1"/>
    <col min="3849" max="3849" width="14" style="72" bestFit="1" customWidth="1"/>
    <col min="3850" max="3850" width="13.85546875" style="72" bestFit="1" customWidth="1"/>
    <col min="3851" max="3851" width="15" style="72" customWidth="1"/>
    <col min="3852" max="3852" width="11.140625" style="72" bestFit="1" customWidth="1"/>
    <col min="3853" max="4096" width="9.140625" style="72"/>
    <col min="4097" max="4097" width="7.85546875" style="72" bestFit="1" customWidth="1"/>
    <col min="4098" max="4098" width="2.7109375" style="72" customWidth="1"/>
    <col min="4099" max="4099" width="21.140625" style="72" customWidth="1"/>
    <col min="4100" max="4100" width="9.28515625" style="72" bestFit="1" customWidth="1"/>
    <col min="4101" max="4101" width="15.42578125" style="72" bestFit="1" customWidth="1"/>
    <col min="4102" max="4102" width="16" style="72" customWidth="1"/>
    <col min="4103" max="4103" width="15.28515625" style="72" bestFit="1" customWidth="1"/>
    <col min="4104" max="4104" width="14.28515625" style="72" bestFit="1" customWidth="1"/>
    <col min="4105" max="4105" width="14" style="72" bestFit="1" customWidth="1"/>
    <col min="4106" max="4106" width="13.85546875" style="72" bestFit="1" customWidth="1"/>
    <col min="4107" max="4107" width="15" style="72" customWidth="1"/>
    <col min="4108" max="4108" width="11.140625" style="72" bestFit="1" customWidth="1"/>
    <col min="4109" max="4352" width="9.140625" style="72"/>
    <col min="4353" max="4353" width="7.85546875" style="72" bestFit="1" customWidth="1"/>
    <col min="4354" max="4354" width="2.7109375" style="72" customWidth="1"/>
    <col min="4355" max="4355" width="21.140625" style="72" customWidth="1"/>
    <col min="4356" max="4356" width="9.28515625" style="72" bestFit="1" customWidth="1"/>
    <col min="4357" max="4357" width="15.42578125" style="72" bestFit="1" customWidth="1"/>
    <col min="4358" max="4358" width="16" style="72" customWidth="1"/>
    <col min="4359" max="4359" width="15.28515625" style="72" bestFit="1" customWidth="1"/>
    <col min="4360" max="4360" width="14.28515625" style="72" bestFit="1" customWidth="1"/>
    <col min="4361" max="4361" width="14" style="72" bestFit="1" customWidth="1"/>
    <col min="4362" max="4362" width="13.85546875" style="72" bestFit="1" customWidth="1"/>
    <col min="4363" max="4363" width="15" style="72" customWidth="1"/>
    <col min="4364" max="4364" width="11.140625" style="72" bestFit="1" customWidth="1"/>
    <col min="4365" max="4608" width="9.140625" style="72"/>
    <col min="4609" max="4609" width="7.85546875" style="72" bestFit="1" customWidth="1"/>
    <col min="4610" max="4610" width="2.7109375" style="72" customWidth="1"/>
    <col min="4611" max="4611" width="21.140625" style="72" customWidth="1"/>
    <col min="4612" max="4612" width="9.28515625" style="72" bestFit="1" customWidth="1"/>
    <col min="4613" max="4613" width="15.42578125" style="72" bestFit="1" customWidth="1"/>
    <col min="4614" max="4614" width="16" style="72" customWidth="1"/>
    <col min="4615" max="4615" width="15.28515625" style="72" bestFit="1" customWidth="1"/>
    <col min="4616" max="4616" width="14.28515625" style="72" bestFit="1" customWidth="1"/>
    <col min="4617" max="4617" width="14" style="72" bestFit="1" customWidth="1"/>
    <col min="4618" max="4618" width="13.85546875" style="72" bestFit="1" customWidth="1"/>
    <col min="4619" max="4619" width="15" style="72" customWidth="1"/>
    <col min="4620" max="4620" width="11.140625" style="72" bestFit="1" customWidth="1"/>
    <col min="4621" max="4864" width="9.140625" style="72"/>
    <col min="4865" max="4865" width="7.85546875" style="72" bestFit="1" customWidth="1"/>
    <col min="4866" max="4866" width="2.7109375" style="72" customWidth="1"/>
    <col min="4867" max="4867" width="21.140625" style="72" customWidth="1"/>
    <col min="4868" max="4868" width="9.28515625" style="72" bestFit="1" customWidth="1"/>
    <col min="4869" max="4869" width="15.42578125" style="72" bestFit="1" customWidth="1"/>
    <col min="4870" max="4870" width="16" style="72" customWidth="1"/>
    <col min="4871" max="4871" width="15.28515625" style="72" bestFit="1" customWidth="1"/>
    <col min="4872" max="4872" width="14.28515625" style="72" bestFit="1" customWidth="1"/>
    <col min="4873" max="4873" width="14" style="72" bestFit="1" customWidth="1"/>
    <col min="4874" max="4874" width="13.85546875" style="72" bestFit="1" customWidth="1"/>
    <col min="4875" max="4875" width="15" style="72" customWidth="1"/>
    <col min="4876" max="4876" width="11.140625" style="72" bestFit="1" customWidth="1"/>
    <col min="4877" max="5120" width="9.140625" style="72"/>
    <col min="5121" max="5121" width="7.85546875" style="72" bestFit="1" customWidth="1"/>
    <col min="5122" max="5122" width="2.7109375" style="72" customWidth="1"/>
    <col min="5123" max="5123" width="21.140625" style="72" customWidth="1"/>
    <col min="5124" max="5124" width="9.28515625" style="72" bestFit="1" customWidth="1"/>
    <col min="5125" max="5125" width="15.42578125" style="72" bestFit="1" customWidth="1"/>
    <col min="5126" max="5126" width="16" style="72" customWidth="1"/>
    <col min="5127" max="5127" width="15.28515625" style="72" bestFit="1" customWidth="1"/>
    <col min="5128" max="5128" width="14.28515625" style="72" bestFit="1" customWidth="1"/>
    <col min="5129" max="5129" width="14" style="72" bestFit="1" customWidth="1"/>
    <col min="5130" max="5130" width="13.85546875" style="72" bestFit="1" customWidth="1"/>
    <col min="5131" max="5131" width="15" style="72" customWidth="1"/>
    <col min="5132" max="5132" width="11.140625" style="72" bestFit="1" customWidth="1"/>
    <col min="5133" max="5376" width="9.140625" style="72"/>
    <col min="5377" max="5377" width="7.85546875" style="72" bestFit="1" customWidth="1"/>
    <col min="5378" max="5378" width="2.7109375" style="72" customWidth="1"/>
    <col min="5379" max="5379" width="21.140625" style="72" customWidth="1"/>
    <col min="5380" max="5380" width="9.28515625" style="72" bestFit="1" customWidth="1"/>
    <col min="5381" max="5381" width="15.42578125" style="72" bestFit="1" customWidth="1"/>
    <col min="5382" max="5382" width="16" style="72" customWidth="1"/>
    <col min="5383" max="5383" width="15.28515625" style="72" bestFit="1" customWidth="1"/>
    <col min="5384" max="5384" width="14.28515625" style="72" bestFit="1" customWidth="1"/>
    <col min="5385" max="5385" width="14" style="72" bestFit="1" customWidth="1"/>
    <col min="5386" max="5386" width="13.85546875" style="72" bestFit="1" customWidth="1"/>
    <col min="5387" max="5387" width="15" style="72" customWidth="1"/>
    <col min="5388" max="5388" width="11.140625" style="72" bestFit="1" customWidth="1"/>
    <col min="5389" max="5632" width="9.140625" style="72"/>
    <col min="5633" max="5633" width="7.85546875" style="72" bestFit="1" customWidth="1"/>
    <col min="5634" max="5634" width="2.7109375" style="72" customWidth="1"/>
    <col min="5635" max="5635" width="21.140625" style="72" customWidth="1"/>
    <col min="5636" max="5636" width="9.28515625" style="72" bestFit="1" customWidth="1"/>
    <col min="5637" max="5637" width="15.42578125" style="72" bestFit="1" customWidth="1"/>
    <col min="5638" max="5638" width="16" style="72" customWidth="1"/>
    <col min="5639" max="5639" width="15.28515625" style="72" bestFit="1" customWidth="1"/>
    <col min="5640" max="5640" width="14.28515625" style="72" bestFit="1" customWidth="1"/>
    <col min="5641" max="5641" width="14" style="72" bestFit="1" customWidth="1"/>
    <col min="5642" max="5642" width="13.85546875" style="72" bestFit="1" customWidth="1"/>
    <col min="5643" max="5643" width="15" style="72" customWidth="1"/>
    <col min="5644" max="5644" width="11.140625" style="72" bestFit="1" customWidth="1"/>
    <col min="5645" max="5888" width="9.140625" style="72"/>
    <col min="5889" max="5889" width="7.85546875" style="72" bestFit="1" customWidth="1"/>
    <col min="5890" max="5890" width="2.7109375" style="72" customWidth="1"/>
    <col min="5891" max="5891" width="21.140625" style="72" customWidth="1"/>
    <col min="5892" max="5892" width="9.28515625" style="72" bestFit="1" customWidth="1"/>
    <col min="5893" max="5893" width="15.42578125" style="72" bestFit="1" customWidth="1"/>
    <col min="5894" max="5894" width="16" style="72" customWidth="1"/>
    <col min="5895" max="5895" width="15.28515625" style="72" bestFit="1" customWidth="1"/>
    <col min="5896" max="5896" width="14.28515625" style="72" bestFit="1" customWidth="1"/>
    <col min="5897" max="5897" width="14" style="72" bestFit="1" customWidth="1"/>
    <col min="5898" max="5898" width="13.85546875" style="72" bestFit="1" customWidth="1"/>
    <col min="5899" max="5899" width="15" style="72" customWidth="1"/>
    <col min="5900" max="5900" width="11.140625" style="72" bestFit="1" customWidth="1"/>
    <col min="5901" max="6144" width="9.140625" style="72"/>
    <col min="6145" max="6145" width="7.85546875" style="72" bestFit="1" customWidth="1"/>
    <col min="6146" max="6146" width="2.7109375" style="72" customWidth="1"/>
    <col min="6147" max="6147" width="21.140625" style="72" customWidth="1"/>
    <col min="6148" max="6148" width="9.28515625" style="72" bestFit="1" customWidth="1"/>
    <col min="6149" max="6149" width="15.42578125" style="72" bestFit="1" customWidth="1"/>
    <col min="6150" max="6150" width="16" style="72" customWidth="1"/>
    <col min="6151" max="6151" width="15.28515625" style="72" bestFit="1" customWidth="1"/>
    <col min="6152" max="6152" width="14.28515625" style="72" bestFit="1" customWidth="1"/>
    <col min="6153" max="6153" width="14" style="72" bestFit="1" customWidth="1"/>
    <col min="6154" max="6154" width="13.85546875" style="72" bestFit="1" customWidth="1"/>
    <col min="6155" max="6155" width="15" style="72" customWidth="1"/>
    <col min="6156" max="6156" width="11.140625" style="72" bestFit="1" customWidth="1"/>
    <col min="6157" max="6400" width="9.140625" style="72"/>
    <col min="6401" max="6401" width="7.85546875" style="72" bestFit="1" customWidth="1"/>
    <col min="6402" max="6402" width="2.7109375" style="72" customWidth="1"/>
    <col min="6403" max="6403" width="21.140625" style="72" customWidth="1"/>
    <col min="6404" max="6404" width="9.28515625" style="72" bestFit="1" customWidth="1"/>
    <col min="6405" max="6405" width="15.42578125" style="72" bestFit="1" customWidth="1"/>
    <col min="6406" max="6406" width="16" style="72" customWidth="1"/>
    <col min="6407" max="6407" width="15.28515625" style="72" bestFit="1" customWidth="1"/>
    <col min="6408" max="6408" width="14.28515625" style="72" bestFit="1" customWidth="1"/>
    <col min="6409" max="6409" width="14" style="72" bestFit="1" customWidth="1"/>
    <col min="6410" max="6410" width="13.85546875" style="72" bestFit="1" customWidth="1"/>
    <col min="6411" max="6411" width="15" style="72" customWidth="1"/>
    <col min="6412" max="6412" width="11.140625" style="72" bestFit="1" customWidth="1"/>
    <col min="6413" max="6656" width="9.140625" style="72"/>
    <col min="6657" max="6657" width="7.85546875" style="72" bestFit="1" customWidth="1"/>
    <col min="6658" max="6658" width="2.7109375" style="72" customWidth="1"/>
    <col min="6659" max="6659" width="21.140625" style="72" customWidth="1"/>
    <col min="6660" max="6660" width="9.28515625" style="72" bestFit="1" customWidth="1"/>
    <col min="6661" max="6661" width="15.42578125" style="72" bestFit="1" customWidth="1"/>
    <col min="6662" max="6662" width="16" style="72" customWidth="1"/>
    <col min="6663" max="6663" width="15.28515625" style="72" bestFit="1" customWidth="1"/>
    <col min="6664" max="6664" width="14.28515625" style="72" bestFit="1" customWidth="1"/>
    <col min="6665" max="6665" width="14" style="72" bestFit="1" customWidth="1"/>
    <col min="6666" max="6666" width="13.85546875" style="72" bestFit="1" customWidth="1"/>
    <col min="6667" max="6667" width="15" style="72" customWidth="1"/>
    <col min="6668" max="6668" width="11.140625" style="72" bestFit="1" customWidth="1"/>
    <col min="6669" max="6912" width="9.140625" style="72"/>
    <col min="6913" max="6913" width="7.85546875" style="72" bestFit="1" customWidth="1"/>
    <col min="6914" max="6914" width="2.7109375" style="72" customWidth="1"/>
    <col min="6915" max="6915" width="21.140625" style="72" customWidth="1"/>
    <col min="6916" max="6916" width="9.28515625" style="72" bestFit="1" customWidth="1"/>
    <col min="6917" max="6917" width="15.42578125" style="72" bestFit="1" customWidth="1"/>
    <col min="6918" max="6918" width="16" style="72" customWidth="1"/>
    <col min="6919" max="6919" width="15.28515625" style="72" bestFit="1" customWidth="1"/>
    <col min="6920" max="6920" width="14.28515625" style="72" bestFit="1" customWidth="1"/>
    <col min="6921" max="6921" width="14" style="72" bestFit="1" customWidth="1"/>
    <col min="6922" max="6922" width="13.85546875" style="72" bestFit="1" customWidth="1"/>
    <col min="6923" max="6923" width="15" style="72" customWidth="1"/>
    <col min="6924" max="6924" width="11.140625" style="72" bestFit="1" customWidth="1"/>
    <col min="6925" max="7168" width="9.140625" style="72"/>
    <col min="7169" max="7169" width="7.85546875" style="72" bestFit="1" customWidth="1"/>
    <col min="7170" max="7170" width="2.7109375" style="72" customWidth="1"/>
    <col min="7171" max="7171" width="21.140625" style="72" customWidth="1"/>
    <col min="7172" max="7172" width="9.28515625" style="72" bestFit="1" customWidth="1"/>
    <col min="7173" max="7173" width="15.42578125" style="72" bestFit="1" customWidth="1"/>
    <col min="7174" max="7174" width="16" style="72" customWidth="1"/>
    <col min="7175" max="7175" width="15.28515625" style="72" bestFit="1" customWidth="1"/>
    <col min="7176" max="7176" width="14.28515625" style="72" bestFit="1" customWidth="1"/>
    <col min="7177" max="7177" width="14" style="72" bestFit="1" customWidth="1"/>
    <col min="7178" max="7178" width="13.85546875" style="72" bestFit="1" customWidth="1"/>
    <col min="7179" max="7179" width="15" style="72" customWidth="1"/>
    <col min="7180" max="7180" width="11.140625" style="72" bestFit="1" customWidth="1"/>
    <col min="7181" max="7424" width="9.140625" style="72"/>
    <col min="7425" max="7425" width="7.85546875" style="72" bestFit="1" customWidth="1"/>
    <col min="7426" max="7426" width="2.7109375" style="72" customWidth="1"/>
    <col min="7427" max="7427" width="21.140625" style="72" customWidth="1"/>
    <col min="7428" max="7428" width="9.28515625" style="72" bestFit="1" customWidth="1"/>
    <col min="7429" max="7429" width="15.42578125" style="72" bestFit="1" customWidth="1"/>
    <col min="7430" max="7430" width="16" style="72" customWidth="1"/>
    <col min="7431" max="7431" width="15.28515625" style="72" bestFit="1" customWidth="1"/>
    <col min="7432" max="7432" width="14.28515625" style="72" bestFit="1" customWidth="1"/>
    <col min="7433" max="7433" width="14" style="72" bestFit="1" customWidth="1"/>
    <col min="7434" max="7434" width="13.85546875" style="72" bestFit="1" customWidth="1"/>
    <col min="7435" max="7435" width="15" style="72" customWidth="1"/>
    <col min="7436" max="7436" width="11.140625" style="72" bestFit="1" customWidth="1"/>
    <col min="7437" max="7680" width="9.140625" style="72"/>
    <col min="7681" max="7681" width="7.85546875" style="72" bestFit="1" customWidth="1"/>
    <col min="7682" max="7682" width="2.7109375" style="72" customWidth="1"/>
    <col min="7683" max="7683" width="21.140625" style="72" customWidth="1"/>
    <col min="7684" max="7684" width="9.28515625" style="72" bestFit="1" customWidth="1"/>
    <col min="7685" max="7685" width="15.42578125" style="72" bestFit="1" customWidth="1"/>
    <col min="7686" max="7686" width="16" style="72" customWidth="1"/>
    <col min="7687" max="7687" width="15.28515625" style="72" bestFit="1" customWidth="1"/>
    <col min="7688" max="7688" width="14.28515625" style="72" bestFit="1" customWidth="1"/>
    <col min="7689" max="7689" width="14" style="72" bestFit="1" customWidth="1"/>
    <col min="7690" max="7690" width="13.85546875" style="72" bestFit="1" customWidth="1"/>
    <col min="7691" max="7691" width="15" style="72" customWidth="1"/>
    <col min="7692" max="7692" width="11.140625" style="72" bestFit="1" customWidth="1"/>
    <col min="7693" max="7936" width="9.140625" style="72"/>
    <col min="7937" max="7937" width="7.85546875" style="72" bestFit="1" customWidth="1"/>
    <col min="7938" max="7938" width="2.7109375" style="72" customWidth="1"/>
    <col min="7939" max="7939" width="21.140625" style="72" customWidth="1"/>
    <col min="7940" max="7940" width="9.28515625" style="72" bestFit="1" customWidth="1"/>
    <col min="7941" max="7941" width="15.42578125" style="72" bestFit="1" customWidth="1"/>
    <col min="7942" max="7942" width="16" style="72" customWidth="1"/>
    <col min="7943" max="7943" width="15.28515625" style="72" bestFit="1" customWidth="1"/>
    <col min="7944" max="7944" width="14.28515625" style="72" bestFit="1" customWidth="1"/>
    <col min="7945" max="7945" width="14" style="72" bestFit="1" customWidth="1"/>
    <col min="7946" max="7946" width="13.85546875" style="72" bestFit="1" customWidth="1"/>
    <col min="7947" max="7947" width="15" style="72" customWidth="1"/>
    <col min="7948" max="7948" width="11.140625" style="72" bestFit="1" customWidth="1"/>
    <col min="7949" max="8192" width="9.140625" style="72"/>
    <col min="8193" max="8193" width="7.85546875" style="72" bestFit="1" customWidth="1"/>
    <col min="8194" max="8194" width="2.7109375" style="72" customWidth="1"/>
    <col min="8195" max="8195" width="21.140625" style="72" customWidth="1"/>
    <col min="8196" max="8196" width="9.28515625" style="72" bestFit="1" customWidth="1"/>
    <col min="8197" max="8197" width="15.42578125" style="72" bestFit="1" customWidth="1"/>
    <col min="8198" max="8198" width="16" style="72" customWidth="1"/>
    <col min="8199" max="8199" width="15.28515625" style="72" bestFit="1" customWidth="1"/>
    <col min="8200" max="8200" width="14.28515625" style="72" bestFit="1" customWidth="1"/>
    <col min="8201" max="8201" width="14" style="72" bestFit="1" customWidth="1"/>
    <col min="8202" max="8202" width="13.85546875" style="72" bestFit="1" customWidth="1"/>
    <col min="8203" max="8203" width="15" style="72" customWidth="1"/>
    <col min="8204" max="8204" width="11.140625" style="72" bestFit="1" customWidth="1"/>
    <col min="8205" max="8448" width="9.140625" style="72"/>
    <col min="8449" max="8449" width="7.85546875" style="72" bestFit="1" customWidth="1"/>
    <col min="8450" max="8450" width="2.7109375" style="72" customWidth="1"/>
    <col min="8451" max="8451" width="21.140625" style="72" customWidth="1"/>
    <col min="8452" max="8452" width="9.28515625" style="72" bestFit="1" customWidth="1"/>
    <col min="8453" max="8453" width="15.42578125" style="72" bestFit="1" customWidth="1"/>
    <col min="8454" max="8454" width="16" style="72" customWidth="1"/>
    <col min="8455" max="8455" width="15.28515625" style="72" bestFit="1" customWidth="1"/>
    <col min="8456" max="8456" width="14.28515625" style="72" bestFit="1" customWidth="1"/>
    <col min="8457" max="8457" width="14" style="72" bestFit="1" customWidth="1"/>
    <col min="8458" max="8458" width="13.85546875" style="72" bestFit="1" customWidth="1"/>
    <col min="8459" max="8459" width="15" style="72" customWidth="1"/>
    <col min="8460" max="8460" width="11.140625" style="72" bestFit="1" customWidth="1"/>
    <col min="8461" max="8704" width="9.140625" style="72"/>
    <col min="8705" max="8705" width="7.85546875" style="72" bestFit="1" customWidth="1"/>
    <col min="8706" max="8706" width="2.7109375" style="72" customWidth="1"/>
    <col min="8707" max="8707" width="21.140625" style="72" customWidth="1"/>
    <col min="8708" max="8708" width="9.28515625" style="72" bestFit="1" customWidth="1"/>
    <col min="8709" max="8709" width="15.42578125" style="72" bestFit="1" customWidth="1"/>
    <col min="8710" max="8710" width="16" style="72" customWidth="1"/>
    <col min="8711" max="8711" width="15.28515625" style="72" bestFit="1" customWidth="1"/>
    <col min="8712" max="8712" width="14.28515625" style="72" bestFit="1" customWidth="1"/>
    <col min="8713" max="8713" width="14" style="72" bestFit="1" customWidth="1"/>
    <col min="8714" max="8714" width="13.85546875" style="72" bestFit="1" customWidth="1"/>
    <col min="8715" max="8715" width="15" style="72" customWidth="1"/>
    <col min="8716" max="8716" width="11.140625" style="72" bestFit="1" customWidth="1"/>
    <col min="8717" max="8960" width="9.140625" style="72"/>
    <col min="8961" max="8961" width="7.85546875" style="72" bestFit="1" customWidth="1"/>
    <col min="8962" max="8962" width="2.7109375" style="72" customWidth="1"/>
    <col min="8963" max="8963" width="21.140625" style="72" customWidth="1"/>
    <col min="8964" max="8964" width="9.28515625" style="72" bestFit="1" customWidth="1"/>
    <col min="8965" max="8965" width="15.42578125" style="72" bestFit="1" customWidth="1"/>
    <col min="8966" max="8966" width="16" style="72" customWidth="1"/>
    <col min="8967" max="8967" width="15.28515625" style="72" bestFit="1" customWidth="1"/>
    <col min="8968" max="8968" width="14.28515625" style="72" bestFit="1" customWidth="1"/>
    <col min="8969" max="8969" width="14" style="72" bestFit="1" customWidth="1"/>
    <col min="8970" max="8970" width="13.85546875" style="72" bestFit="1" customWidth="1"/>
    <col min="8971" max="8971" width="15" style="72" customWidth="1"/>
    <col min="8972" max="8972" width="11.140625" style="72" bestFit="1" customWidth="1"/>
    <col min="8973" max="9216" width="9.140625" style="72"/>
    <col min="9217" max="9217" width="7.85546875" style="72" bestFit="1" customWidth="1"/>
    <col min="9218" max="9218" width="2.7109375" style="72" customWidth="1"/>
    <col min="9219" max="9219" width="21.140625" style="72" customWidth="1"/>
    <col min="9220" max="9220" width="9.28515625" style="72" bestFit="1" customWidth="1"/>
    <col min="9221" max="9221" width="15.42578125" style="72" bestFit="1" customWidth="1"/>
    <col min="9222" max="9222" width="16" style="72" customWidth="1"/>
    <col min="9223" max="9223" width="15.28515625" style="72" bestFit="1" customWidth="1"/>
    <col min="9224" max="9224" width="14.28515625" style="72" bestFit="1" customWidth="1"/>
    <col min="9225" max="9225" width="14" style="72" bestFit="1" customWidth="1"/>
    <col min="9226" max="9226" width="13.85546875" style="72" bestFit="1" customWidth="1"/>
    <col min="9227" max="9227" width="15" style="72" customWidth="1"/>
    <col min="9228" max="9228" width="11.140625" style="72" bestFit="1" customWidth="1"/>
    <col min="9229" max="9472" width="9.140625" style="72"/>
    <col min="9473" max="9473" width="7.85546875" style="72" bestFit="1" customWidth="1"/>
    <col min="9474" max="9474" width="2.7109375" style="72" customWidth="1"/>
    <col min="9475" max="9475" width="21.140625" style="72" customWidth="1"/>
    <col min="9476" max="9476" width="9.28515625" style="72" bestFit="1" customWidth="1"/>
    <col min="9477" max="9477" width="15.42578125" style="72" bestFit="1" customWidth="1"/>
    <col min="9478" max="9478" width="16" style="72" customWidth="1"/>
    <col min="9479" max="9479" width="15.28515625" style="72" bestFit="1" customWidth="1"/>
    <col min="9480" max="9480" width="14.28515625" style="72" bestFit="1" customWidth="1"/>
    <col min="9481" max="9481" width="14" style="72" bestFit="1" customWidth="1"/>
    <col min="9482" max="9482" width="13.85546875" style="72" bestFit="1" customWidth="1"/>
    <col min="9483" max="9483" width="15" style="72" customWidth="1"/>
    <col min="9484" max="9484" width="11.140625" style="72" bestFit="1" customWidth="1"/>
    <col min="9485" max="9728" width="9.140625" style="72"/>
    <col min="9729" max="9729" width="7.85546875" style="72" bestFit="1" customWidth="1"/>
    <col min="9730" max="9730" width="2.7109375" style="72" customWidth="1"/>
    <col min="9731" max="9731" width="21.140625" style="72" customWidth="1"/>
    <col min="9732" max="9732" width="9.28515625" style="72" bestFit="1" customWidth="1"/>
    <col min="9733" max="9733" width="15.42578125" style="72" bestFit="1" customWidth="1"/>
    <col min="9734" max="9734" width="16" style="72" customWidth="1"/>
    <col min="9735" max="9735" width="15.28515625" style="72" bestFit="1" customWidth="1"/>
    <col min="9736" max="9736" width="14.28515625" style="72" bestFit="1" customWidth="1"/>
    <col min="9737" max="9737" width="14" style="72" bestFit="1" customWidth="1"/>
    <col min="9738" max="9738" width="13.85546875" style="72" bestFit="1" customWidth="1"/>
    <col min="9739" max="9739" width="15" style="72" customWidth="1"/>
    <col min="9740" max="9740" width="11.140625" style="72" bestFit="1" customWidth="1"/>
    <col min="9741" max="9984" width="9.140625" style="72"/>
    <col min="9985" max="9985" width="7.85546875" style="72" bestFit="1" customWidth="1"/>
    <col min="9986" max="9986" width="2.7109375" style="72" customWidth="1"/>
    <col min="9987" max="9987" width="21.140625" style="72" customWidth="1"/>
    <col min="9988" max="9988" width="9.28515625" style="72" bestFit="1" customWidth="1"/>
    <col min="9989" max="9989" width="15.42578125" style="72" bestFit="1" customWidth="1"/>
    <col min="9990" max="9990" width="16" style="72" customWidth="1"/>
    <col min="9991" max="9991" width="15.28515625" style="72" bestFit="1" customWidth="1"/>
    <col min="9992" max="9992" width="14.28515625" style="72" bestFit="1" customWidth="1"/>
    <col min="9993" max="9993" width="14" style="72" bestFit="1" customWidth="1"/>
    <col min="9994" max="9994" width="13.85546875" style="72" bestFit="1" customWidth="1"/>
    <col min="9995" max="9995" width="15" style="72" customWidth="1"/>
    <col min="9996" max="9996" width="11.140625" style="72" bestFit="1" customWidth="1"/>
    <col min="9997" max="10240" width="9.140625" style="72"/>
    <col min="10241" max="10241" width="7.85546875" style="72" bestFit="1" customWidth="1"/>
    <col min="10242" max="10242" width="2.7109375" style="72" customWidth="1"/>
    <col min="10243" max="10243" width="21.140625" style="72" customWidth="1"/>
    <col min="10244" max="10244" width="9.28515625" style="72" bestFit="1" customWidth="1"/>
    <col min="10245" max="10245" width="15.42578125" style="72" bestFit="1" customWidth="1"/>
    <col min="10246" max="10246" width="16" style="72" customWidth="1"/>
    <col min="10247" max="10247" width="15.28515625" style="72" bestFit="1" customWidth="1"/>
    <col min="10248" max="10248" width="14.28515625" style="72" bestFit="1" customWidth="1"/>
    <col min="10249" max="10249" width="14" style="72" bestFit="1" customWidth="1"/>
    <col min="10250" max="10250" width="13.85546875" style="72" bestFit="1" customWidth="1"/>
    <col min="10251" max="10251" width="15" style="72" customWidth="1"/>
    <col min="10252" max="10252" width="11.140625" style="72" bestFit="1" customWidth="1"/>
    <col min="10253" max="10496" width="9.140625" style="72"/>
    <col min="10497" max="10497" width="7.85546875" style="72" bestFit="1" customWidth="1"/>
    <col min="10498" max="10498" width="2.7109375" style="72" customWidth="1"/>
    <col min="10499" max="10499" width="21.140625" style="72" customWidth="1"/>
    <col min="10500" max="10500" width="9.28515625" style="72" bestFit="1" customWidth="1"/>
    <col min="10501" max="10501" width="15.42578125" style="72" bestFit="1" customWidth="1"/>
    <col min="10502" max="10502" width="16" style="72" customWidth="1"/>
    <col min="10503" max="10503" width="15.28515625" style="72" bestFit="1" customWidth="1"/>
    <col min="10504" max="10504" width="14.28515625" style="72" bestFit="1" customWidth="1"/>
    <col min="10505" max="10505" width="14" style="72" bestFit="1" customWidth="1"/>
    <col min="10506" max="10506" width="13.85546875" style="72" bestFit="1" customWidth="1"/>
    <col min="10507" max="10507" width="15" style="72" customWidth="1"/>
    <col min="10508" max="10508" width="11.140625" style="72" bestFit="1" customWidth="1"/>
    <col min="10509" max="10752" width="9.140625" style="72"/>
    <col min="10753" max="10753" width="7.85546875" style="72" bestFit="1" customWidth="1"/>
    <col min="10754" max="10754" width="2.7109375" style="72" customWidth="1"/>
    <col min="10755" max="10755" width="21.140625" style="72" customWidth="1"/>
    <col min="10756" max="10756" width="9.28515625" style="72" bestFit="1" customWidth="1"/>
    <col min="10757" max="10757" width="15.42578125" style="72" bestFit="1" customWidth="1"/>
    <col min="10758" max="10758" width="16" style="72" customWidth="1"/>
    <col min="10759" max="10759" width="15.28515625" style="72" bestFit="1" customWidth="1"/>
    <col min="10760" max="10760" width="14.28515625" style="72" bestFit="1" customWidth="1"/>
    <col min="10761" max="10761" width="14" style="72" bestFit="1" customWidth="1"/>
    <col min="10762" max="10762" width="13.85546875" style="72" bestFit="1" customWidth="1"/>
    <col min="10763" max="10763" width="15" style="72" customWidth="1"/>
    <col min="10764" max="10764" width="11.140625" style="72" bestFit="1" customWidth="1"/>
    <col min="10765" max="11008" width="9.140625" style="72"/>
    <col min="11009" max="11009" width="7.85546875" style="72" bestFit="1" customWidth="1"/>
    <col min="11010" max="11010" width="2.7109375" style="72" customWidth="1"/>
    <col min="11011" max="11011" width="21.140625" style="72" customWidth="1"/>
    <col min="11012" max="11012" width="9.28515625" style="72" bestFit="1" customWidth="1"/>
    <col min="11013" max="11013" width="15.42578125" style="72" bestFit="1" customWidth="1"/>
    <col min="11014" max="11014" width="16" style="72" customWidth="1"/>
    <col min="11015" max="11015" width="15.28515625" style="72" bestFit="1" customWidth="1"/>
    <col min="11016" max="11016" width="14.28515625" style="72" bestFit="1" customWidth="1"/>
    <col min="11017" max="11017" width="14" style="72" bestFit="1" customWidth="1"/>
    <col min="11018" max="11018" width="13.85546875" style="72" bestFit="1" customWidth="1"/>
    <col min="11019" max="11019" width="15" style="72" customWidth="1"/>
    <col min="11020" max="11020" width="11.140625" style="72" bestFit="1" customWidth="1"/>
    <col min="11021" max="11264" width="9.140625" style="72"/>
    <col min="11265" max="11265" width="7.85546875" style="72" bestFit="1" customWidth="1"/>
    <col min="11266" max="11266" width="2.7109375" style="72" customWidth="1"/>
    <col min="11267" max="11267" width="21.140625" style="72" customWidth="1"/>
    <col min="11268" max="11268" width="9.28515625" style="72" bestFit="1" customWidth="1"/>
    <col min="11269" max="11269" width="15.42578125" style="72" bestFit="1" customWidth="1"/>
    <col min="11270" max="11270" width="16" style="72" customWidth="1"/>
    <col min="11271" max="11271" width="15.28515625" style="72" bestFit="1" customWidth="1"/>
    <col min="11272" max="11272" width="14.28515625" style="72" bestFit="1" customWidth="1"/>
    <col min="11273" max="11273" width="14" style="72" bestFit="1" customWidth="1"/>
    <col min="11274" max="11274" width="13.85546875" style="72" bestFit="1" customWidth="1"/>
    <col min="11275" max="11275" width="15" style="72" customWidth="1"/>
    <col min="11276" max="11276" width="11.140625" style="72" bestFit="1" customWidth="1"/>
    <col min="11277" max="11520" width="9.140625" style="72"/>
    <col min="11521" max="11521" width="7.85546875" style="72" bestFit="1" customWidth="1"/>
    <col min="11522" max="11522" width="2.7109375" style="72" customWidth="1"/>
    <col min="11523" max="11523" width="21.140625" style="72" customWidth="1"/>
    <col min="11524" max="11524" width="9.28515625" style="72" bestFit="1" customWidth="1"/>
    <col min="11525" max="11525" width="15.42578125" style="72" bestFit="1" customWidth="1"/>
    <col min="11526" max="11526" width="16" style="72" customWidth="1"/>
    <col min="11527" max="11527" width="15.28515625" style="72" bestFit="1" customWidth="1"/>
    <col min="11528" max="11528" width="14.28515625" style="72" bestFit="1" customWidth="1"/>
    <col min="11529" max="11529" width="14" style="72" bestFit="1" customWidth="1"/>
    <col min="11530" max="11530" width="13.85546875" style="72" bestFit="1" customWidth="1"/>
    <col min="11531" max="11531" width="15" style="72" customWidth="1"/>
    <col min="11532" max="11532" width="11.140625" style="72" bestFit="1" customWidth="1"/>
    <col min="11533" max="11776" width="9.140625" style="72"/>
    <col min="11777" max="11777" width="7.85546875" style="72" bestFit="1" customWidth="1"/>
    <col min="11778" max="11778" width="2.7109375" style="72" customWidth="1"/>
    <col min="11779" max="11779" width="21.140625" style="72" customWidth="1"/>
    <col min="11780" max="11780" width="9.28515625" style="72" bestFit="1" customWidth="1"/>
    <col min="11781" max="11781" width="15.42578125" style="72" bestFit="1" customWidth="1"/>
    <col min="11782" max="11782" width="16" style="72" customWidth="1"/>
    <col min="11783" max="11783" width="15.28515625" style="72" bestFit="1" customWidth="1"/>
    <col min="11784" max="11784" width="14.28515625" style="72" bestFit="1" customWidth="1"/>
    <col min="11785" max="11785" width="14" style="72" bestFit="1" customWidth="1"/>
    <col min="11786" max="11786" width="13.85546875" style="72" bestFit="1" customWidth="1"/>
    <col min="11787" max="11787" width="15" style="72" customWidth="1"/>
    <col min="11788" max="11788" width="11.140625" style="72" bestFit="1" customWidth="1"/>
    <col min="11789" max="12032" width="9.140625" style="72"/>
    <col min="12033" max="12033" width="7.85546875" style="72" bestFit="1" customWidth="1"/>
    <col min="12034" max="12034" width="2.7109375" style="72" customWidth="1"/>
    <col min="12035" max="12035" width="21.140625" style="72" customWidth="1"/>
    <col min="12036" max="12036" width="9.28515625" style="72" bestFit="1" customWidth="1"/>
    <col min="12037" max="12037" width="15.42578125" style="72" bestFit="1" customWidth="1"/>
    <col min="12038" max="12038" width="16" style="72" customWidth="1"/>
    <col min="12039" max="12039" width="15.28515625" style="72" bestFit="1" customWidth="1"/>
    <col min="12040" max="12040" width="14.28515625" style="72" bestFit="1" customWidth="1"/>
    <col min="12041" max="12041" width="14" style="72" bestFit="1" customWidth="1"/>
    <col min="12042" max="12042" width="13.85546875" style="72" bestFit="1" customWidth="1"/>
    <col min="12043" max="12043" width="15" style="72" customWidth="1"/>
    <col min="12044" max="12044" width="11.140625" style="72" bestFit="1" customWidth="1"/>
    <col min="12045" max="12288" width="9.140625" style="72"/>
    <col min="12289" max="12289" width="7.85546875" style="72" bestFit="1" customWidth="1"/>
    <col min="12290" max="12290" width="2.7109375" style="72" customWidth="1"/>
    <col min="12291" max="12291" width="21.140625" style="72" customWidth="1"/>
    <col min="12292" max="12292" width="9.28515625" style="72" bestFit="1" customWidth="1"/>
    <col min="12293" max="12293" width="15.42578125" style="72" bestFit="1" customWidth="1"/>
    <col min="12294" max="12294" width="16" style="72" customWidth="1"/>
    <col min="12295" max="12295" width="15.28515625" style="72" bestFit="1" customWidth="1"/>
    <col min="12296" max="12296" width="14.28515625" style="72" bestFit="1" customWidth="1"/>
    <col min="12297" max="12297" width="14" style="72" bestFit="1" customWidth="1"/>
    <col min="12298" max="12298" width="13.85546875" style="72" bestFit="1" customWidth="1"/>
    <col min="12299" max="12299" width="15" style="72" customWidth="1"/>
    <col min="12300" max="12300" width="11.140625" style="72" bestFit="1" customWidth="1"/>
    <col min="12301" max="12544" width="9.140625" style="72"/>
    <col min="12545" max="12545" width="7.85546875" style="72" bestFit="1" customWidth="1"/>
    <col min="12546" max="12546" width="2.7109375" style="72" customWidth="1"/>
    <col min="12547" max="12547" width="21.140625" style="72" customWidth="1"/>
    <col min="12548" max="12548" width="9.28515625" style="72" bestFit="1" customWidth="1"/>
    <col min="12549" max="12549" width="15.42578125" style="72" bestFit="1" customWidth="1"/>
    <col min="12550" max="12550" width="16" style="72" customWidth="1"/>
    <col min="12551" max="12551" width="15.28515625" style="72" bestFit="1" customWidth="1"/>
    <col min="12552" max="12552" width="14.28515625" style="72" bestFit="1" customWidth="1"/>
    <col min="12553" max="12553" width="14" style="72" bestFit="1" customWidth="1"/>
    <col min="12554" max="12554" width="13.85546875" style="72" bestFit="1" customWidth="1"/>
    <col min="12555" max="12555" width="15" style="72" customWidth="1"/>
    <col min="12556" max="12556" width="11.140625" style="72" bestFit="1" customWidth="1"/>
    <col min="12557" max="12800" width="9.140625" style="72"/>
    <col min="12801" max="12801" width="7.85546875" style="72" bestFit="1" customWidth="1"/>
    <col min="12802" max="12802" width="2.7109375" style="72" customWidth="1"/>
    <col min="12803" max="12803" width="21.140625" style="72" customWidth="1"/>
    <col min="12804" max="12804" width="9.28515625" style="72" bestFit="1" customWidth="1"/>
    <col min="12805" max="12805" width="15.42578125" style="72" bestFit="1" customWidth="1"/>
    <col min="12806" max="12806" width="16" style="72" customWidth="1"/>
    <col min="12807" max="12807" width="15.28515625" style="72" bestFit="1" customWidth="1"/>
    <col min="12808" max="12808" width="14.28515625" style="72" bestFit="1" customWidth="1"/>
    <col min="12809" max="12809" width="14" style="72" bestFit="1" customWidth="1"/>
    <col min="12810" max="12810" width="13.85546875" style="72" bestFit="1" customWidth="1"/>
    <col min="12811" max="12811" width="15" style="72" customWidth="1"/>
    <col min="12812" max="12812" width="11.140625" style="72" bestFit="1" customWidth="1"/>
    <col min="12813" max="13056" width="9.140625" style="72"/>
    <col min="13057" max="13057" width="7.85546875" style="72" bestFit="1" customWidth="1"/>
    <col min="13058" max="13058" width="2.7109375" style="72" customWidth="1"/>
    <col min="13059" max="13059" width="21.140625" style="72" customWidth="1"/>
    <col min="13060" max="13060" width="9.28515625" style="72" bestFit="1" customWidth="1"/>
    <col min="13061" max="13061" width="15.42578125" style="72" bestFit="1" customWidth="1"/>
    <col min="13062" max="13062" width="16" style="72" customWidth="1"/>
    <col min="13063" max="13063" width="15.28515625" style="72" bestFit="1" customWidth="1"/>
    <col min="13064" max="13064" width="14.28515625" style="72" bestFit="1" customWidth="1"/>
    <col min="13065" max="13065" width="14" style="72" bestFit="1" customWidth="1"/>
    <col min="13066" max="13066" width="13.85546875" style="72" bestFit="1" customWidth="1"/>
    <col min="13067" max="13067" width="15" style="72" customWidth="1"/>
    <col min="13068" max="13068" width="11.140625" style="72" bestFit="1" customWidth="1"/>
    <col min="13069" max="13312" width="9.140625" style="72"/>
    <col min="13313" max="13313" width="7.85546875" style="72" bestFit="1" customWidth="1"/>
    <col min="13314" max="13314" width="2.7109375" style="72" customWidth="1"/>
    <col min="13315" max="13315" width="21.140625" style="72" customWidth="1"/>
    <col min="13316" max="13316" width="9.28515625" style="72" bestFit="1" customWidth="1"/>
    <col min="13317" max="13317" width="15.42578125" style="72" bestFit="1" customWidth="1"/>
    <col min="13318" max="13318" width="16" style="72" customWidth="1"/>
    <col min="13319" max="13319" width="15.28515625" style="72" bestFit="1" customWidth="1"/>
    <col min="13320" max="13320" width="14.28515625" style="72" bestFit="1" customWidth="1"/>
    <col min="13321" max="13321" width="14" style="72" bestFit="1" customWidth="1"/>
    <col min="13322" max="13322" width="13.85546875" style="72" bestFit="1" customWidth="1"/>
    <col min="13323" max="13323" width="15" style="72" customWidth="1"/>
    <col min="13324" max="13324" width="11.140625" style="72" bestFit="1" customWidth="1"/>
    <col min="13325" max="13568" width="9.140625" style="72"/>
    <col min="13569" max="13569" width="7.85546875" style="72" bestFit="1" customWidth="1"/>
    <col min="13570" max="13570" width="2.7109375" style="72" customWidth="1"/>
    <col min="13571" max="13571" width="21.140625" style="72" customWidth="1"/>
    <col min="13572" max="13572" width="9.28515625" style="72" bestFit="1" customWidth="1"/>
    <col min="13573" max="13573" width="15.42578125" style="72" bestFit="1" customWidth="1"/>
    <col min="13574" max="13574" width="16" style="72" customWidth="1"/>
    <col min="13575" max="13575" width="15.28515625" style="72" bestFit="1" customWidth="1"/>
    <col min="13576" max="13576" width="14.28515625" style="72" bestFit="1" customWidth="1"/>
    <col min="13577" max="13577" width="14" style="72" bestFit="1" customWidth="1"/>
    <col min="13578" max="13578" width="13.85546875" style="72" bestFit="1" customWidth="1"/>
    <col min="13579" max="13579" width="15" style="72" customWidth="1"/>
    <col min="13580" max="13580" width="11.140625" style="72" bestFit="1" customWidth="1"/>
    <col min="13581" max="13824" width="9.140625" style="72"/>
    <col min="13825" max="13825" width="7.85546875" style="72" bestFit="1" customWidth="1"/>
    <col min="13826" max="13826" width="2.7109375" style="72" customWidth="1"/>
    <col min="13827" max="13827" width="21.140625" style="72" customWidth="1"/>
    <col min="13828" max="13828" width="9.28515625" style="72" bestFit="1" customWidth="1"/>
    <col min="13829" max="13829" width="15.42578125" style="72" bestFit="1" customWidth="1"/>
    <col min="13830" max="13830" width="16" style="72" customWidth="1"/>
    <col min="13831" max="13831" width="15.28515625" style="72" bestFit="1" customWidth="1"/>
    <col min="13832" max="13832" width="14.28515625" style="72" bestFit="1" customWidth="1"/>
    <col min="13833" max="13833" width="14" style="72" bestFit="1" customWidth="1"/>
    <col min="13834" max="13834" width="13.85546875" style="72" bestFit="1" customWidth="1"/>
    <col min="13835" max="13835" width="15" style="72" customWidth="1"/>
    <col min="13836" max="13836" width="11.140625" style="72" bestFit="1" customWidth="1"/>
    <col min="13837" max="14080" width="9.140625" style="72"/>
    <col min="14081" max="14081" width="7.85546875" style="72" bestFit="1" customWidth="1"/>
    <col min="14082" max="14082" width="2.7109375" style="72" customWidth="1"/>
    <col min="14083" max="14083" width="21.140625" style="72" customWidth="1"/>
    <col min="14084" max="14084" width="9.28515625" style="72" bestFit="1" customWidth="1"/>
    <col min="14085" max="14085" width="15.42578125" style="72" bestFit="1" customWidth="1"/>
    <col min="14086" max="14086" width="16" style="72" customWidth="1"/>
    <col min="14087" max="14087" width="15.28515625" style="72" bestFit="1" customWidth="1"/>
    <col min="14088" max="14088" width="14.28515625" style="72" bestFit="1" customWidth="1"/>
    <col min="14089" max="14089" width="14" style="72" bestFit="1" customWidth="1"/>
    <col min="14090" max="14090" width="13.85546875" style="72" bestFit="1" customWidth="1"/>
    <col min="14091" max="14091" width="15" style="72" customWidth="1"/>
    <col min="14092" max="14092" width="11.140625" style="72" bestFit="1" customWidth="1"/>
    <col min="14093" max="14336" width="9.140625" style="72"/>
    <col min="14337" max="14337" width="7.85546875" style="72" bestFit="1" customWidth="1"/>
    <col min="14338" max="14338" width="2.7109375" style="72" customWidth="1"/>
    <col min="14339" max="14339" width="21.140625" style="72" customWidth="1"/>
    <col min="14340" max="14340" width="9.28515625" style="72" bestFit="1" customWidth="1"/>
    <col min="14341" max="14341" width="15.42578125" style="72" bestFit="1" customWidth="1"/>
    <col min="14342" max="14342" width="16" style="72" customWidth="1"/>
    <col min="14343" max="14343" width="15.28515625" style="72" bestFit="1" customWidth="1"/>
    <col min="14344" max="14344" width="14.28515625" style="72" bestFit="1" customWidth="1"/>
    <col min="14345" max="14345" width="14" style="72" bestFit="1" customWidth="1"/>
    <col min="14346" max="14346" width="13.85546875" style="72" bestFit="1" customWidth="1"/>
    <col min="14347" max="14347" width="15" style="72" customWidth="1"/>
    <col min="14348" max="14348" width="11.140625" style="72" bestFit="1" customWidth="1"/>
    <col min="14349" max="14592" width="9.140625" style="72"/>
    <col min="14593" max="14593" width="7.85546875" style="72" bestFit="1" customWidth="1"/>
    <col min="14594" max="14594" width="2.7109375" style="72" customWidth="1"/>
    <col min="14595" max="14595" width="21.140625" style="72" customWidth="1"/>
    <col min="14596" max="14596" width="9.28515625" style="72" bestFit="1" customWidth="1"/>
    <col min="14597" max="14597" width="15.42578125" style="72" bestFit="1" customWidth="1"/>
    <col min="14598" max="14598" width="16" style="72" customWidth="1"/>
    <col min="14599" max="14599" width="15.28515625" style="72" bestFit="1" customWidth="1"/>
    <col min="14600" max="14600" width="14.28515625" style="72" bestFit="1" customWidth="1"/>
    <col min="14601" max="14601" width="14" style="72" bestFit="1" customWidth="1"/>
    <col min="14602" max="14602" width="13.85546875" style="72" bestFit="1" customWidth="1"/>
    <col min="14603" max="14603" width="15" style="72" customWidth="1"/>
    <col min="14604" max="14604" width="11.140625" style="72" bestFit="1" customWidth="1"/>
    <col min="14605" max="14848" width="9.140625" style="72"/>
    <col min="14849" max="14849" width="7.85546875" style="72" bestFit="1" customWidth="1"/>
    <col min="14850" max="14850" width="2.7109375" style="72" customWidth="1"/>
    <col min="14851" max="14851" width="21.140625" style="72" customWidth="1"/>
    <col min="14852" max="14852" width="9.28515625" style="72" bestFit="1" customWidth="1"/>
    <col min="14853" max="14853" width="15.42578125" style="72" bestFit="1" customWidth="1"/>
    <col min="14854" max="14854" width="16" style="72" customWidth="1"/>
    <col min="14855" max="14855" width="15.28515625" style="72" bestFit="1" customWidth="1"/>
    <col min="14856" max="14856" width="14.28515625" style="72" bestFit="1" customWidth="1"/>
    <col min="14857" max="14857" width="14" style="72" bestFit="1" customWidth="1"/>
    <col min="14858" max="14858" width="13.85546875" style="72" bestFit="1" customWidth="1"/>
    <col min="14859" max="14859" width="15" style="72" customWidth="1"/>
    <col min="14860" max="14860" width="11.140625" style="72" bestFit="1" customWidth="1"/>
    <col min="14861" max="15104" width="9.140625" style="72"/>
    <col min="15105" max="15105" width="7.85546875" style="72" bestFit="1" customWidth="1"/>
    <col min="15106" max="15106" width="2.7109375" style="72" customWidth="1"/>
    <col min="15107" max="15107" width="21.140625" style="72" customWidth="1"/>
    <col min="15108" max="15108" width="9.28515625" style="72" bestFit="1" customWidth="1"/>
    <col min="15109" max="15109" width="15.42578125" style="72" bestFit="1" customWidth="1"/>
    <col min="15110" max="15110" width="16" style="72" customWidth="1"/>
    <col min="15111" max="15111" width="15.28515625" style="72" bestFit="1" customWidth="1"/>
    <col min="15112" max="15112" width="14.28515625" style="72" bestFit="1" customWidth="1"/>
    <col min="15113" max="15113" width="14" style="72" bestFit="1" customWidth="1"/>
    <col min="15114" max="15114" width="13.85546875" style="72" bestFit="1" customWidth="1"/>
    <col min="15115" max="15115" width="15" style="72" customWidth="1"/>
    <col min="15116" max="15116" width="11.140625" style="72" bestFit="1" customWidth="1"/>
    <col min="15117" max="15360" width="9.140625" style="72"/>
    <col min="15361" max="15361" width="7.85546875" style="72" bestFit="1" customWidth="1"/>
    <col min="15362" max="15362" width="2.7109375" style="72" customWidth="1"/>
    <col min="15363" max="15363" width="21.140625" style="72" customWidth="1"/>
    <col min="15364" max="15364" width="9.28515625" style="72" bestFit="1" customWidth="1"/>
    <col min="15365" max="15365" width="15.42578125" style="72" bestFit="1" customWidth="1"/>
    <col min="15366" max="15366" width="16" style="72" customWidth="1"/>
    <col min="15367" max="15367" width="15.28515625" style="72" bestFit="1" customWidth="1"/>
    <col min="15368" max="15368" width="14.28515625" style="72" bestFit="1" customWidth="1"/>
    <col min="15369" max="15369" width="14" style="72" bestFit="1" customWidth="1"/>
    <col min="15370" max="15370" width="13.85546875" style="72" bestFit="1" customWidth="1"/>
    <col min="15371" max="15371" width="15" style="72" customWidth="1"/>
    <col min="15372" max="15372" width="11.140625" style="72" bestFit="1" customWidth="1"/>
    <col min="15373" max="15616" width="9.140625" style="72"/>
    <col min="15617" max="15617" width="7.85546875" style="72" bestFit="1" customWidth="1"/>
    <col min="15618" max="15618" width="2.7109375" style="72" customWidth="1"/>
    <col min="15619" max="15619" width="21.140625" style="72" customWidth="1"/>
    <col min="15620" max="15620" width="9.28515625" style="72" bestFit="1" customWidth="1"/>
    <col min="15621" max="15621" width="15.42578125" style="72" bestFit="1" customWidth="1"/>
    <col min="15622" max="15622" width="16" style="72" customWidth="1"/>
    <col min="15623" max="15623" width="15.28515625" style="72" bestFit="1" customWidth="1"/>
    <col min="15624" max="15624" width="14.28515625" style="72" bestFit="1" customWidth="1"/>
    <col min="15625" max="15625" width="14" style="72" bestFit="1" customWidth="1"/>
    <col min="15626" max="15626" width="13.85546875" style="72" bestFit="1" customWidth="1"/>
    <col min="15627" max="15627" width="15" style="72" customWidth="1"/>
    <col min="15628" max="15628" width="11.140625" style="72" bestFit="1" customWidth="1"/>
    <col min="15629" max="15872" width="9.140625" style="72"/>
    <col min="15873" max="15873" width="7.85546875" style="72" bestFit="1" customWidth="1"/>
    <col min="15874" max="15874" width="2.7109375" style="72" customWidth="1"/>
    <col min="15875" max="15875" width="21.140625" style="72" customWidth="1"/>
    <col min="15876" max="15876" width="9.28515625" style="72" bestFit="1" customWidth="1"/>
    <col min="15877" max="15877" width="15.42578125" style="72" bestFit="1" customWidth="1"/>
    <col min="15878" max="15878" width="16" style="72" customWidth="1"/>
    <col min="15879" max="15879" width="15.28515625" style="72" bestFit="1" customWidth="1"/>
    <col min="15880" max="15880" width="14.28515625" style="72" bestFit="1" customWidth="1"/>
    <col min="15881" max="15881" width="14" style="72" bestFit="1" customWidth="1"/>
    <col min="15882" max="15882" width="13.85546875" style="72" bestFit="1" customWidth="1"/>
    <col min="15883" max="15883" width="15" style="72" customWidth="1"/>
    <col min="15884" max="15884" width="11.140625" style="72" bestFit="1" customWidth="1"/>
    <col min="15885" max="16128" width="9.140625" style="72"/>
    <col min="16129" max="16129" width="7.85546875" style="72" bestFit="1" customWidth="1"/>
    <col min="16130" max="16130" width="2.7109375" style="72" customWidth="1"/>
    <col min="16131" max="16131" width="21.140625" style="72" customWidth="1"/>
    <col min="16132" max="16132" width="9.28515625" style="72" bestFit="1" customWidth="1"/>
    <col min="16133" max="16133" width="15.42578125" style="72" bestFit="1" customWidth="1"/>
    <col min="16134" max="16134" width="16" style="72" customWidth="1"/>
    <col min="16135" max="16135" width="15.28515625" style="72" bestFit="1" customWidth="1"/>
    <col min="16136" max="16136" width="14.28515625" style="72" bestFit="1" customWidth="1"/>
    <col min="16137" max="16137" width="14" style="72" bestFit="1" customWidth="1"/>
    <col min="16138" max="16138" width="13.85546875" style="72" bestFit="1" customWidth="1"/>
    <col min="16139" max="16139" width="15" style="72" customWidth="1"/>
    <col min="16140" max="16140" width="11.140625" style="72" bestFit="1" customWidth="1"/>
    <col min="16141" max="16384" width="9.140625" style="72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3" t="s">
        <v>49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8" t="s">
        <v>0</v>
      </c>
      <c r="B4" s="99"/>
      <c r="C4" s="99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0" t="s">
        <v>9</v>
      </c>
      <c r="B5" s="101"/>
      <c r="C5" s="102"/>
      <c r="D5" s="22">
        <v>9752</v>
      </c>
      <c r="E5" s="22">
        <v>0</v>
      </c>
      <c r="F5" s="22">
        <v>0</v>
      </c>
      <c r="G5" s="22">
        <v>22530110</v>
      </c>
      <c r="H5" s="22">
        <v>117604990</v>
      </c>
      <c r="I5" s="22">
        <v>16689985</v>
      </c>
      <c r="J5" s="22">
        <v>111768071</v>
      </c>
      <c r="K5" s="23">
        <v>16233604319</v>
      </c>
    </row>
    <row r="6" spans="1:11" s="21" customFormat="1" ht="24.75" customHeight="1">
      <c r="A6" s="89" t="s">
        <v>16</v>
      </c>
      <c r="B6" s="90"/>
      <c r="C6" s="91"/>
      <c r="D6" s="24">
        <v>2</v>
      </c>
      <c r="E6" s="24">
        <v>0</v>
      </c>
      <c r="F6" s="24">
        <v>22588</v>
      </c>
      <c r="G6" s="24">
        <v>3862</v>
      </c>
      <c r="H6" s="24">
        <v>14695</v>
      </c>
      <c r="I6" s="24">
        <v>5606</v>
      </c>
      <c r="J6" s="24">
        <v>0</v>
      </c>
      <c r="K6" s="25">
        <v>0</v>
      </c>
    </row>
    <row r="7" spans="1:11" s="21" customFormat="1" ht="13.5" customHeight="1">
      <c r="A7" s="89" t="s">
        <v>11</v>
      </c>
      <c r="B7" s="90"/>
      <c r="C7" s="91"/>
      <c r="D7" s="24">
        <v>1020</v>
      </c>
      <c r="E7" s="24">
        <v>0</v>
      </c>
      <c r="F7" s="24">
        <v>0</v>
      </c>
      <c r="G7" s="24">
        <v>1158067</v>
      </c>
      <c r="H7" s="24">
        <v>1240630</v>
      </c>
      <c r="I7" s="24">
        <v>1035480</v>
      </c>
      <c r="J7" s="24">
        <v>1118014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753</v>
      </c>
      <c r="E8" s="24">
        <v>3260488</v>
      </c>
      <c r="F8" s="24">
        <v>845940</v>
      </c>
      <c r="G8" s="24">
        <v>1709596</v>
      </c>
      <c r="H8" s="24">
        <v>3711846</v>
      </c>
      <c r="I8" s="24">
        <v>1521376</v>
      </c>
      <c r="J8" s="24">
        <v>2677735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283</v>
      </c>
      <c r="E9" s="24">
        <v>3487018</v>
      </c>
      <c r="F9" s="24">
        <v>905298</v>
      </c>
      <c r="G9" s="24">
        <v>1206862</v>
      </c>
      <c r="H9" s="24">
        <v>1734969</v>
      </c>
      <c r="I9" s="24">
        <v>1196950</v>
      </c>
      <c r="J9" s="24">
        <v>819759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310</v>
      </c>
      <c r="E10" s="24">
        <v>5639308</v>
      </c>
      <c r="F10" s="24">
        <v>1464115</v>
      </c>
      <c r="G10" s="24">
        <v>1683472</v>
      </c>
      <c r="H10" s="24">
        <v>2368265</v>
      </c>
      <c r="I10" s="24">
        <v>1849230</v>
      </c>
      <c r="J10" s="24">
        <v>1068377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263</v>
      </c>
      <c r="E11" s="24">
        <v>6859603</v>
      </c>
      <c r="F11" s="24">
        <v>1780492</v>
      </c>
      <c r="G11" s="24">
        <v>2029166</v>
      </c>
      <c r="H11" s="24">
        <v>4373188</v>
      </c>
      <c r="I11" s="24">
        <v>2239505</v>
      </c>
      <c r="J11" s="24">
        <v>2803035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429</v>
      </c>
      <c r="E12" s="24">
        <v>15840815</v>
      </c>
      <c r="F12" s="24">
        <v>4114071</v>
      </c>
      <c r="G12" s="24">
        <v>3971174</v>
      </c>
      <c r="H12" s="24">
        <v>6299989</v>
      </c>
      <c r="I12" s="24">
        <v>4573545</v>
      </c>
      <c r="J12" s="24">
        <v>2788290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356</v>
      </c>
      <c r="E13" s="24">
        <v>18533331</v>
      </c>
      <c r="F13" s="24">
        <v>4802535</v>
      </c>
      <c r="G13" s="24">
        <v>4519377</v>
      </c>
      <c r="H13" s="24">
        <v>5846883</v>
      </c>
      <c r="I13" s="24">
        <v>5531813</v>
      </c>
      <c r="J13" s="24">
        <v>2056783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525</v>
      </c>
      <c r="E14" s="24">
        <v>38859973</v>
      </c>
      <c r="F14" s="24">
        <v>10047448</v>
      </c>
      <c r="G14" s="24">
        <v>8805937</v>
      </c>
      <c r="H14" s="24">
        <v>10790897</v>
      </c>
      <c r="I14" s="24">
        <v>11312849</v>
      </c>
      <c r="J14" s="24">
        <v>3244111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334</v>
      </c>
      <c r="E15" s="24">
        <v>34786989</v>
      </c>
      <c r="F15" s="24">
        <v>9048817</v>
      </c>
      <c r="G15" s="24">
        <v>7875398</v>
      </c>
      <c r="H15" s="24">
        <v>8466474</v>
      </c>
      <c r="I15" s="24">
        <v>9816243</v>
      </c>
      <c r="J15" s="24">
        <v>1358501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234</v>
      </c>
      <c r="E16" s="24">
        <v>31331562</v>
      </c>
      <c r="F16" s="24">
        <v>8100913</v>
      </c>
      <c r="G16" s="24">
        <v>6740499</v>
      </c>
      <c r="H16" s="24">
        <v>7212796</v>
      </c>
      <c r="I16" s="24">
        <v>8781926</v>
      </c>
      <c r="J16" s="24">
        <v>1153309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462</v>
      </c>
      <c r="E17" s="24">
        <v>83562330</v>
      </c>
      <c r="F17" s="24">
        <v>21673666</v>
      </c>
      <c r="G17" s="24">
        <v>18509953</v>
      </c>
      <c r="H17" s="24">
        <v>19662108</v>
      </c>
      <c r="I17" s="24">
        <v>23924257</v>
      </c>
      <c r="J17" s="24">
        <v>3388668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326</v>
      </c>
      <c r="E18" s="24">
        <v>84004813</v>
      </c>
      <c r="F18" s="24">
        <v>21786614</v>
      </c>
      <c r="G18" s="24">
        <v>17388457</v>
      </c>
      <c r="H18" s="24">
        <v>19269039</v>
      </c>
      <c r="I18" s="24">
        <v>22529831</v>
      </c>
      <c r="J18" s="24">
        <v>2694502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371</v>
      </c>
      <c r="E19" s="24">
        <v>137678315</v>
      </c>
      <c r="F19" s="24">
        <v>35776330</v>
      </c>
      <c r="G19" s="24">
        <v>30200157</v>
      </c>
      <c r="H19" s="24">
        <v>29790882</v>
      </c>
      <c r="I19" s="24">
        <v>38998869</v>
      </c>
      <c r="J19" s="24">
        <v>2802885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229</v>
      </c>
      <c r="E20" s="24">
        <v>117949472</v>
      </c>
      <c r="F20" s="24">
        <v>30545470</v>
      </c>
      <c r="G20" s="24">
        <v>25479625</v>
      </c>
      <c r="H20" s="24">
        <v>25441658</v>
      </c>
      <c r="I20" s="24">
        <v>35036221</v>
      </c>
      <c r="J20" s="24">
        <v>4447430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130</v>
      </c>
      <c r="E21" s="24">
        <v>86397254</v>
      </c>
      <c r="F21" s="24">
        <v>22293947</v>
      </c>
      <c r="G21" s="24">
        <v>17308352</v>
      </c>
      <c r="H21" s="24">
        <v>17522375</v>
      </c>
      <c r="I21" s="24">
        <v>23827350</v>
      </c>
      <c r="J21" s="24">
        <v>1747227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98</v>
      </c>
      <c r="E22" s="24">
        <v>80074411</v>
      </c>
      <c r="F22" s="24">
        <v>20651281</v>
      </c>
      <c r="G22" s="24">
        <v>17719068</v>
      </c>
      <c r="H22" s="24">
        <v>13967214</v>
      </c>
      <c r="I22" s="24">
        <v>24978475</v>
      </c>
      <c r="J22" s="24">
        <v>384712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138</v>
      </c>
      <c r="E23" s="24">
        <v>142445297</v>
      </c>
      <c r="F23" s="24">
        <v>37008372</v>
      </c>
      <c r="G23" s="24">
        <v>28725805</v>
      </c>
      <c r="H23" s="24">
        <v>29913795</v>
      </c>
      <c r="I23" s="24">
        <v>39080701</v>
      </c>
      <c r="J23" s="24">
        <v>3000314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88</v>
      </c>
      <c r="E24" s="24">
        <v>116666117</v>
      </c>
      <c r="F24" s="24">
        <v>30387993</v>
      </c>
      <c r="G24" s="24">
        <v>27353894</v>
      </c>
      <c r="H24" s="24">
        <v>24249184</v>
      </c>
      <c r="I24" s="24">
        <v>34605873</v>
      </c>
      <c r="J24" s="24">
        <v>1113170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53</v>
      </c>
      <c r="E25" s="24">
        <v>87146496</v>
      </c>
      <c r="F25" s="24">
        <v>22658089</v>
      </c>
      <c r="G25" s="24">
        <v>18992167</v>
      </c>
      <c r="H25" s="24">
        <v>16443103</v>
      </c>
      <c r="I25" s="24">
        <v>25868851</v>
      </c>
      <c r="J25" s="24">
        <v>661698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39</v>
      </c>
      <c r="E26" s="24">
        <v>75830175</v>
      </c>
      <c r="F26" s="24">
        <v>19651379</v>
      </c>
      <c r="G26" s="24">
        <v>17370299</v>
      </c>
      <c r="H26" s="24">
        <v>13401088</v>
      </c>
      <c r="I26" s="24">
        <v>25178809</v>
      </c>
      <c r="J26" s="24">
        <v>1558219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29</v>
      </c>
      <c r="E27" s="24">
        <v>64737699</v>
      </c>
      <c r="F27" s="24">
        <v>16831802</v>
      </c>
      <c r="G27" s="24">
        <v>14871506</v>
      </c>
      <c r="H27" s="24">
        <v>12242009</v>
      </c>
      <c r="I27" s="24">
        <v>19536341</v>
      </c>
      <c r="J27" s="24">
        <v>75042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31</v>
      </c>
      <c r="E28" s="24">
        <v>78940107</v>
      </c>
      <c r="F28" s="24">
        <v>20259767</v>
      </c>
      <c r="G28" s="24">
        <v>19840185</v>
      </c>
      <c r="H28" s="24">
        <v>12806035</v>
      </c>
      <c r="I28" s="24">
        <v>27393629</v>
      </c>
      <c r="J28" s="24">
        <v>38659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26</v>
      </c>
      <c r="E29" s="24">
        <v>73807420</v>
      </c>
      <c r="F29" s="24">
        <v>19189929</v>
      </c>
      <c r="G29" s="24">
        <v>17841159</v>
      </c>
      <c r="H29" s="24">
        <v>13939570</v>
      </c>
      <c r="I29" s="24">
        <v>23149554</v>
      </c>
      <c r="J29" s="24">
        <v>58036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25</v>
      </c>
      <c r="E30" s="24">
        <v>79654701</v>
      </c>
      <c r="F30" s="24">
        <v>20710222</v>
      </c>
      <c r="G30" s="24">
        <v>17781613</v>
      </c>
      <c r="H30" s="24">
        <v>13340162</v>
      </c>
      <c r="I30" s="24">
        <v>25384213</v>
      </c>
      <c r="J30" s="24">
        <v>232540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12</v>
      </c>
      <c r="E31" s="24">
        <v>44161776</v>
      </c>
      <c r="F31" s="24">
        <v>11482062</v>
      </c>
      <c r="G31" s="24">
        <v>9476115</v>
      </c>
      <c r="H31" s="24">
        <v>9627377</v>
      </c>
      <c r="I31" s="24">
        <v>11563136</v>
      </c>
      <c r="J31" s="24">
        <v>232335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19</v>
      </c>
      <c r="E32" s="24">
        <v>81900685</v>
      </c>
      <c r="F32" s="24">
        <v>20771855</v>
      </c>
      <c r="G32" s="24">
        <v>16787240</v>
      </c>
      <c r="H32" s="24">
        <v>14495537</v>
      </c>
      <c r="I32" s="24">
        <v>24470838</v>
      </c>
      <c r="J32" s="24">
        <v>1407280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15</v>
      </c>
      <c r="E33" s="24">
        <v>72978574</v>
      </c>
      <c r="F33" s="24">
        <v>18974429</v>
      </c>
      <c r="G33" s="24">
        <v>16424091</v>
      </c>
      <c r="H33" s="24">
        <v>12849900</v>
      </c>
      <c r="I33" s="24">
        <v>22665670</v>
      </c>
      <c r="J33" s="24">
        <v>117049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12</v>
      </c>
      <c r="E34" s="24">
        <v>66795511</v>
      </c>
      <c r="F34" s="24">
        <v>17366833</v>
      </c>
      <c r="G34" s="24">
        <v>14579925</v>
      </c>
      <c r="H34" s="24">
        <v>14090364</v>
      </c>
      <c r="I34" s="24">
        <v>19880610</v>
      </c>
      <c r="J34" s="24">
        <v>2024216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18</v>
      </c>
      <c r="E35" s="24">
        <v>117216092</v>
      </c>
      <c r="F35" s="24">
        <v>30476184</v>
      </c>
      <c r="G35" s="24">
        <v>28292428</v>
      </c>
      <c r="H35" s="24">
        <v>22190029</v>
      </c>
      <c r="I35" s="24">
        <v>36679510</v>
      </c>
      <c r="J35" s="24">
        <v>86254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61</v>
      </c>
      <c r="E36" s="35">
        <v>1686303906</v>
      </c>
      <c r="F36" s="35">
        <v>438439015</v>
      </c>
      <c r="G36" s="35">
        <v>370748950</v>
      </c>
      <c r="H36" s="35">
        <v>287488866</v>
      </c>
      <c r="I36" s="35">
        <v>539314361</v>
      </c>
      <c r="J36" s="35">
        <v>17615261</v>
      </c>
      <c r="K36" s="36">
        <v>0</v>
      </c>
    </row>
    <row r="37" spans="1:11" s="21" customFormat="1" ht="13.5" customHeight="1" thickTop="1" thickBot="1">
      <c r="A37" s="106" t="s">
        <v>15</v>
      </c>
      <c r="B37" s="107"/>
      <c r="C37" s="108"/>
      <c r="D37" s="37">
        <f t="shared" ref="D37:K37" si="0">SUM(D5:D36)</f>
        <v>16443</v>
      </c>
      <c r="E37" s="37">
        <f t="shared" si="0"/>
        <v>3536850238</v>
      </c>
      <c r="F37" s="37">
        <f t="shared" si="0"/>
        <v>918067456</v>
      </c>
      <c r="G37" s="37">
        <f t="shared" si="0"/>
        <v>807924509</v>
      </c>
      <c r="H37" s="37">
        <f t="shared" si="0"/>
        <v>792395917</v>
      </c>
      <c r="I37" s="37">
        <f t="shared" si="0"/>
        <v>1108621607</v>
      </c>
      <c r="J37" s="37">
        <f t="shared" si="0"/>
        <v>174541482</v>
      </c>
      <c r="K37" s="38">
        <f t="shared" si="0"/>
        <v>16233604319</v>
      </c>
    </row>
    <row r="38" spans="1:11" ht="13.5" customHeight="1" thickTop="1">
      <c r="A38" s="70"/>
      <c r="B38" s="71"/>
      <c r="C38" s="70"/>
      <c r="D38" s="77"/>
      <c r="E38" s="71"/>
      <c r="F38" s="71"/>
      <c r="G38" s="71"/>
      <c r="H38" s="71"/>
      <c r="I38" s="71"/>
      <c r="J38" s="71"/>
      <c r="K38" s="70"/>
    </row>
    <row r="39" spans="1:1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3" t="s">
        <v>51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5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8" t="s">
        <v>0</v>
      </c>
      <c r="B42" s="99"/>
      <c r="C42" s="99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0" t="s">
        <v>9</v>
      </c>
      <c r="B43" s="101"/>
      <c r="C43" s="102"/>
      <c r="D43" s="22">
        <v>16993</v>
      </c>
      <c r="E43" s="22">
        <v>0</v>
      </c>
      <c r="F43" s="22">
        <v>0</v>
      </c>
      <c r="G43" s="22">
        <v>46299525</v>
      </c>
      <c r="H43" s="22">
        <v>211401464</v>
      </c>
      <c r="I43" s="22">
        <v>37452819</v>
      </c>
      <c r="J43" s="22">
        <v>202551152</v>
      </c>
      <c r="K43" s="23">
        <v>26931627787</v>
      </c>
    </row>
    <row r="44" spans="1:11" s="21" customFormat="1" ht="24.75" customHeight="1">
      <c r="A44" s="89" t="s">
        <v>16</v>
      </c>
      <c r="B44" s="90"/>
      <c r="C44" s="91"/>
      <c r="D44" s="24">
        <v>1</v>
      </c>
      <c r="E44" s="24">
        <v>0</v>
      </c>
      <c r="F44" s="24">
        <v>11339</v>
      </c>
      <c r="G44" s="24">
        <v>3062</v>
      </c>
      <c r="H44" s="24">
        <v>8795</v>
      </c>
      <c r="I44" s="24">
        <v>5606</v>
      </c>
      <c r="J44" s="24">
        <v>0</v>
      </c>
      <c r="K44" s="25">
        <v>0</v>
      </c>
    </row>
    <row r="45" spans="1:11" s="21" customFormat="1" ht="13.5" customHeight="1">
      <c r="A45" s="89" t="s">
        <v>11</v>
      </c>
      <c r="B45" s="90"/>
      <c r="C45" s="91"/>
      <c r="D45" s="24">
        <v>1533</v>
      </c>
      <c r="E45" s="24">
        <v>0</v>
      </c>
      <c r="F45" s="24">
        <v>0</v>
      </c>
      <c r="G45" s="24">
        <v>5620758</v>
      </c>
      <c r="H45" s="24">
        <v>3023681</v>
      </c>
      <c r="I45" s="24">
        <v>5414087</v>
      </c>
      <c r="J45" s="24">
        <v>2702167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1532</v>
      </c>
      <c r="E46" s="24">
        <v>6855810</v>
      </c>
      <c r="F46" s="24">
        <v>1776233</v>
      </c>
      <c r="G46" s="24">
        <v>3524950</v>
      </c>
      <c r="H46" s="24">
        <v>6449082</v>
      </c>
      <c r="I46" s="24">
        <v>3226422</v>
      </c>
      <c r="J46" s="24">
        <v>4376153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591</v>
      </c>
      <c r="E47" s="24">
        <v>7344597</v>
      </c>
      <c r="F47" s="24">
        <v>1900604</v>
      </c>
      <c r="G47" s="24">
        <v>2529014</v>
      </c>
      <c r="H47" s="24">
        <v>3175126</v>
      </c>
      <c r="I47" s="24">
        <v>2562343</v>
      </c>
      <c r="J47" s="24">
        <v>1307852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665</v>
      </c>
      <c r="E48" s="24">
        <v>12141720</v>
      </c>
      <c r="F48" s="24">
        <v>3140989</v>
      </c>
      <c r="G48" s="24">
        <v>3710931</v>
      </c>
      <c r="H48" s="24">
        <v>4785550</v>
      </c>
      <c r="I48" s="24">
        <v>4032895</v>
      </c>
      <c r="J48" s="24">
        <v>1961398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586</v>
      </c>
      <c r="E49" s="24">
        <v>15267095</v>
      </c>
      <c r="F49" s="24">
        <v>3945293</v>
      </c>
      <c r="G49" s="24">
        <v>4392912</v>
      </c>
      <c r="H49" s="24">
        <v>4717567</v>
      </c>
      <c r="I49" s="24">
        <v>5258329</v>
      </c>
      <c r="J49" s="24">
        <v>1624893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867</v>
      </c>
      <c r="E50" s="24">
        <v>32005715</v>
      </c>
      <c r="F50" s="24">
        <v>8271396</v>
      </c>
      <c r="G50" s="24">
        <v>8402795</v>
      </c>
      <c r="H50" s="24">
        <v>10072869</v>
      </c>
      <c r="I50" s="24">
        <v>9712754</v>
      </c>
      <c r="J50" s="24">
        <v>3111431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718</v>
      </c>
      <c r="E51" s="24">
        <v>37275232</v>
      </c>
      <c r="F51" s="24">
        <v>9615864</v>
      </c>
      <c r="G51" s="24">
        <v>9455071</v>
      </c>
      <c r="H51" s="24">
        <v>10462507</v>
      </c>
      <c r="I51" s="24">
        <v>11657125</v>
      </c>
      <c r="J51" s="24">
        <v>3049297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974</v>
      </c>
      <c r="E52" s="24">
        <v>72016656</v>
      </c>
      <c r="F52" s="24">
        <v>18621494</v>
      </c>
      <c r="G52" s="24">
        <v>17281191</v>
      </c>
      <c r="H52" s="24">
        <v>17936831</v>
      </c>
      <c r="I52" s="24">
        <v>21841534</v>
      </c>
      <c r="J52" s="24">
        <v>3866793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663</v>
      </c>
      <c r="E53" s="24">
        <v>68956292</v>
      </c>
      <c r="F53" s="24">
        <v>17876547</v>
      </c>
      <c r="G53" s="24">
        <v>16791921</v>
      </c>
      <c r="H53" s="24">
        <v>15494637</v>
      </c>
      <c r="I53" s="24">
        <v>21263537</v>
      </c>
      <c r="J53" s="24">
        <v>2089705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466</v>
      </c>
      <c r="E54" s="24">
        <v>62464705</v>
      </c>
      <c r="F54" s="24">
        <v>16171879</v>
      </c>
      <c r="G54" s="24">
        <v>14839314</v>
      </c>
      <c r="H54" s="24">
        <v>14118384</v>
      </c>
      <c r="I54" s="24">
        <v>19128121</v>
      </c>
      <c r="J54" s="24">
        <v>2235313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809</v>
      </c>
      <c r="E55" s="24">
        <v>146718196</v>
      </c>
      <c r="F55" s="24">
        <v>38031632</v>
      </c>
      <c r="G55" s="24">
        <v>34600481</v>
      </c>
      <c r="H55" s="24">
        <v>35190545</v>
      </c>
      <c r="I55" s="24">
        <v>45397522</v>
      </c>
      <c r="J55" s="24">
        <v>7976827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593</v>
      </c>
      <c r="E56" s="24">
        <v>153093802</v>
      </c>
      <c r="F56" s="24">
        <v>39570859</v>
      </c>
      <c r="G56" s="24">
        <v>34604791</v>
      </c>
      <c r="H56" s="24">
        <v>40373844</v>
      </c>
      <c r="I56" s="24">
        <v>44768367</v>
      </c>
      <c r="J56" s="24">
        <v>11052657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658</v>
      </c>
      <c r="E57" s="24">
        <v>241072683</v>
      </c>
      <c r="F57" s="24">
        <v>62573384</v>
      </c>
      <c r="G57" s="24">
        <v>55449423</v>
      </c>
      <c r="H57" s="24">
        <v>48667513</v>
      </c>
      <c r="I57" s="24">
        <v>73066571</v>
      </c>
      <c r="J57" s="24">
        <v>3839850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384</v>
      </c>
      <c r="E58" s="24">
        <v>198624890</v>
      </c>
      <c r="F58" s="24">
        <v>51521078</v>
      </c>
      <c r="G58" s="24">
        <v>45149385</v>
      </c>
      <c r="H58" s="24">
        <v>41523176</v>
      </c>
      <c r="I58" s="24">
        <v>60994649</v>
      </c>
      <c r="J58" s="24">
        <v>5842008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207</v>
      </c>
      <c r="E59" s="24">
        <v>138059832</v>
      </c>
      <c r="F59" s="24">
        <v>35715217</v>
      </c>
      <c r="G59" s="24">
        <v>30727451</v>
      </c>
      <c r="H59" s="24">
        <v>24935406</v>
      </c>
      <c r="I59" s="24">
        <v>43251179</v>
      </c>
      <c r="J59" s="24">
        <v>1732717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152</v>
      </c>
      <c r="E60" s="24">
        <v>124315125</v>
      </c>
      <c r="F60" s="24">
        <v>32153866</v>
      </c>
      <c r="G60" s="24">
        <v>29114546</v>
      </c>
      <c r="H60" s="24">
        <v>20344447</v>
      </c>
      <c r="I60" s="24">
        <v>42061569</v>
      </c>
      <c r="J60" s="24">
        <v>953580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219</v>
      </c>
      <c r="E61" s="24">
        <v>226880269</v>
      </c>
      <c r="F61" s="24">
        <v>58961465</v>
      </c>
      <c r="G61" s="24">
        <v>49070343</v>
      </c>
      <c r="H61" s="24">
        <v>45999098</v>
      </c>
      <c r="I61" s="24">
        <v>67508560</v>
      </c>
      <c r="J61" s="24">
        <v>5216645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133</v>
      </c>
      <c r="E62" s="24">
        <v>177493385</v>
      </c>
      <c r="F62" s="24">
        <v>46203082</v>
      </c>
      <c r="G62" s="24">
        <v>42157403</v>
      </c>
      <c r="H62" s="24">
        <v>37663041</v>
      </c>
      <c r="I62" s="24">
        <v>54302257</v>
      </c>
      <c r="J62" s="24">
        <v>3604812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80</v>
      </c>
      <c r="E63" s="24">
        <v>131678467</v>
      </c>
      <c r="F63" s="24">
        <v>34236401</v>
      </c>
      <c r="G63" s="24">
        <v>29148785</v>
      </c>
      <c r="H63" s="24">
        <v>21573892</v>
      </c>
      <c r="I63" s="24">
        <v>42472992</v>
      </c>
      <c r="J63" s="24">
        <v>661698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62</v>
      </c>
      <c r="E64" s="24">
        <v>119990579</v>
      </c>
      <c r="F64" s="24">
        <v>31133084</v>
      </c>
      <c r="G64" s="24">
        <v>26647779</v>
      </c>
      <c r="H64" s="24">
        <v>19409059</v>
      </c>
      <c r="I64" s="24">
        <v>39545496</v>
      </c>
      <c r="J64" s="24">
        <v>1651583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45</v>
      </c>
      <c r="E65" s="24">
        <v>100892198</v>
      </c>
      <c r="F65" s="24">
        <v>26231972</v>
      </c>
      <c r="G65" s="24">
        <v>21891926</v>
      </c>
      <c r="H65" s="24">
        <v>20005435</v>
      </c>
      <c r="I65" s="24">
        <v>28929338</v>
      </c>
      <c r="J65" s="24">
        <v>810875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46</v>
      </c>
      <c r="E66" s="24">
        <v>117343547</v>
      </c>
      <c r="F66" s="24">
        <v>30244661</v>
      </c>
      <c r="G66" s="24">
        <v>28557376</v>
      </c>
      <c r="H66" s="24">
        <v>21880253</v>
      </c>
      <c r="I66" s="24">
        <v>39091967</v>
      </c>
      <c r="J66" s="24">
        <v>2096816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31</v>
      </c>
      <c r="E67" s="24">
        <v>88674852</v>
      </c>
      <c r="F67" s="24">
        <v>23055461</v>
      </c>
      <c r="G67" s="24">
        <v>22229253</v>
      </c>
      <c r="H67" s="24">
        <v>15382853</v>
      </c>
      <c r="I67" s="24">
        <v>29940046</v>
      </c>
      <c r="J67" s="24">
        <v>38184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34</v>
      </c>
      <c r="E68" s="24">
        <v>109123389</v>
      </c>
      <c r="F68" s="24">
        <v>28372081</v>
      </c>
      <c r="G68" s="24">
        <v>25602556</v>
      </c>
      <c r="H68" s="24">
        <v>18658266</v>
      </c>
      <c r="I68" s="24">
        <v>35548911</v>
      </c>
      <c r="J68" s="24">
        <v>232540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15</v>
      </c>
      <c r="E69" s="24">
        <v>55290623</v>
      </c>
      <c r="F69" s="24">
        <v>14375562</v>
      </c>
      <c r="G69" s="24">
        <v>12990459</v>
      </c>
      <c r="H69" s="24">
        <v>11613338</v>
      </c>
      <c r="I69" s="24">
        <v>15984218</v>
      </c>
      <c r="J69" s="24">
        <v>232335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21</v>
      </c>
      <c r="E70" s="24">
        <v>90140360</v>
      </c>
      <c r="F70" s="24">
        <v>22914171</v>
      </c>
      <c r="G70" s="24">
        <v>18936290</v>
      </c>
      <c r="H70" s="24">
        <v>15289892</v>
      </c>
      <c r="I70" s="24">
        <v>27967849</v>
      </c>
      <c r="J70" s="24">
        <v>1407280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17</v>
      </c>
      <c r="E71" s="24">
        <v>83220052</v>
      </c>
      <c r="F71" s="24">
        <v>21637213</v>
      </c>
      <c r="G71" s="24">
        <v>20284971</v>
      </c>
      <c r="H71" s="24">
        <v>11393126</v>
      </c>
      <c r="I71" s="24">
        <v>30529058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16</v>
      </c>
      <c r="E72" s="24">
        <v>89169056</v>
      </c>
      <c r="F72" s="24">
        <v>23183955</v>
      </c>
      <c r="G72" s="24">
        <v>19425922</v>
      </c>
      <c r="H72" s="24">
        <v>17074685</v>
      </c>
      <c r="I72" s="24">
        <v>27559408</v>
      </c>
      <c r="J72" s="24">
        <v>2024216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29</v>
      </c>
      <c r="E73" s="24">
        <v>190631946</v>
      </c>
      <c r="F73" s="24">
        <v>49564306</v>
      </c>
      <c r="G73" s="24">
        <v>45834404</v>
      </c>
      <c r="H73" s="24">
        <v>30628199</v>
      </c>
      <c r="I73" s="24">
        <v>65897381</v>
      </c>
      <c r="J73" s="24">
        <v>1112195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84</v>
      </c>
      <c r="E74" s="35">
        <v>2320144996</v>
      </c>
      <c r="F74" s="35">
        <v>603237699</v>
      </c>
      <c r="G74" s="35">
        <v>526365067</v>
      </c>
      <c r="H74" s="35">
        <v>350007796</v>
      </c>
      <c r="I74" s="35">
        <v>787338527</v>
      </c>
      <c r="J74" s="35">
        <v>7018832</v>
      </c>
      <c r="K74" s="36">
        <v>0</v>
      </c>
    </row>
    <row r="75" spans="1:11" s="21" customFormat="1" ht="13.5" customHeight="1" thickTop="1" thickBot="1">
      <c r="A75" s="106" t="s">
        <v>15</v>
      </c>
      <c r="B75" s="107"/>
      <c r="C75" s="108"/>
      <c r="D75" s="37">
        <f t="shared" ref="D75:K75" si="1">SUM(D43:D74)</f>
        <v>29224</v>
      </c>
      <c r="E75" s="37">
        <f t="shared" si="1"/>
        <v>5216886069</v>
      </c>
      <c r="F75" s="37">
        <f t="shared" si="1"/>
        <v>1354248787</v>
      </c>
      <c r="G75" s="37">
        <f t="shared" si="1"/>
        <v>1251640055</v>
      </c>
      <c r="H75" s="37">
        <f t="shared" si="1"/>
        <v>1149260357</v>
      </c>
      <c r="I75" s="37">
        <f t="shared" si="1"/>
        <v>1743711437</v>
      </c>
      <c r="J75" s="37">
        <f t="shared" si="1"/>
        <v>286381804</v>
      </c>
      <c r="K75" s="38">
        <f t="shared" si="1"/>
        <v>26931627787</v>
      </c>
    </row>
    <row r="76" spans="1:11" ht="13.5" thickTop="1"/>
    <row r="77" spans="1:1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3" t="s">
        <v>52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8" t="s">
        <v>0</v>
      </c>
      <c r="B80" s="99"/>
      <c r="C80" s="99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0" t="s">
        <v>9</v>
      </c>
      <c r="B81" s="101"/>
      <c r="C81" s="102"/>
      <c r="D81" s="22">
        <v>512</v>
      </c>
      <c r="E81" s="22">
        <v>0</v>
      </c>
      <c r="F81" s="22">
        <v>0</v>
      </c>
      <c r="G81" s="22">
        <v>12150456</v>
      </c>
      <c r="H81" s="22">
        <v>209804461</v>
      </c>
      <c r="I81" s="22">
        <v>9158465</v>
      </c>
      <c r="J81" s="22">
        <v>206813865</v>
      </c>
      <c r="K81" s="23">
        <v>12646794213</v>
      </c>
    </row>
    <row r="82" spans="1:11" s="21" customFormat="1" ht="24.75" customHeight="1">
      <c r="A82" s="89" t="s">
        <v>10</v>
      </c>
      <c r="B82" s="90"/>
      <c r="C82" s="91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89" t="s">
        <v>11</v>
      </c>
      <c r="B83" s="90"/>
      <c r="C83" s="91"/>
      <c r="D83" s="24">
        <v>33</v>
      </c>
      <c r="E83" s="24">
        <v>0</v>
      </c>
      <c r="F83" s="24">
        <v>0</v>
      </c>
      <c r="G83" s="24">
        <v>98699</v>
      </c>
      <c r="H83" s="24">
        <v>0</v>
      </c>
      <c r="I83" s="24">
        <v>98699</v>
      </c>
      <c r="J83" s="24">
        <v>0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22</v>
      </c>
      <c r="E84" s="24">
        <v>101204</v>
      </c>
      <c r="F84" s="24">
        <v>26313</v>
      </c>
      <c r="G84" s="24">
        <v>62120</v>
      </c>
      <c r="H84" s="24">
        <v>62101</v>
      </c>
      <c r="I84" s="24">
        <v>43192</v>
      </c>
      <c r="J84" s="24">
        <v>16859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8</v>
      </c>
      <c r="E85" s="24">
        <v>99742</v>
      </c>
      <c r="F85" s="24">
        <v>25933</v>
      </c>
      <c r="G85" s="24">
        <v>28288</v>
      </c>
      <c r="H85" s="24">
        <v>42721</v>
      </c>
      <c r="I85" s="24">
        <v>29334</v>
      </c>
      <c r="J85" s="24">
        <v>17833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11</v>
      </c>
      <c r="E86" s="24">
        <v>206040</v>
      </c>
      <c r="F86" s="24">
        <v>53570</v>
      </c>
      <c r="G86" s="24">
        <v>65111</v>
      </c>
      <c r="H86" s="24">
        <v>26582</v>
      </c>
      <c r="I86" s="24">
        <v>92100</v>
      </c>
      <c r="J86" s="24">
        <v>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8</v>
      </c>
      <c r="E87" s="24">
        <v>207135</v>
      </c>
      <c r="F87" s="24">
        <v>53855</v>
      </c>
      <c r="G87" s="24">
        <v>62545</v>
      </c>
      <c r="H87" s="24">
        <v>23573</v>
      </c>
      <c r="I87" s="24">
        <v>92827</v>
      </c>
      <c r="J87" s="24">
        <v>0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17</v>
      </c>
      <c r="E88" s="24">
        <v>624196</v>
      </c>
      <c r="F88" s="24">
        <v>162291</v>
      </c>
      <c r="G88" s="24">
        <v>163071</v>
      </c>
      <c r="H88" s="24">
        <v>108721</v>
      </c>
      <c r="I88" s="24">
        <v>216641</v>
      </c>
      <c r="J88" s="24">
        <v>0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3</v>
      </c>
      <c r="E89" s="24">
        <v>166181</v>
      </c>
      <c r="F89" s="24">
        <v>43207</v>
      </c>
      <c r="G89" s="24">
        <v>43730</v>
      </c>
      <c r="H89" s="24">
        <v>47279</v>
      </c>
      <c r="I89" s="24">
        <v>39658</v>
      </c>
      <c r="J89" s="24">
        <v>0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10</v>
      </c>
      <c r="E90" s="24">
        <v>767653</v>
      </c>
      <c r="F90" s="24">
        <v>199590</v>
      </c>
      <c r="G90" s="24">
        <v>164569</v>
      </c>
      <c r="H90" s="24">
        <v>158522</v>
      </c>
      <c r="I90" s="24">
        <v>209381</v>
      </c>
      <c r="J90" s="24">
        <v>3744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8</v>
      </c>
      <c r="E91" s="24">
        <v>839832</v>
      </c>
      <c r="F91" s="24">
        <v>218356</v>
      </c>
      <c r="G91" s="24">
        <v>202715</v>
      </c>
      <c r="H91" s="24">
        <v>165028</v>
      </c>
      <c r="I91" s="24">
        <v>272809</v>
      </c>
      <c r="J91" s="24">
        <v>16765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7</v>
      </c>
      <c r="E92" s="24">
        <v>908333</v>
      </c>
      <c r="F92" s="24">
        <v>236167</v>
      </c>
      <c r="G92" s="24">
        <v>244618</v>
      </c>
      <c r="H92" s="24">
        <v>205580</v>
      </c>
      <c r="I92" s="24">
        <v>295237</v>
      </c>
      <c r="J92" s="24">
        <v>20031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4</v>
      </c>
      <c r="E93" s="24">
        <v>683291</v>
      </c>
      <c r="F93" s="24">
        <v>177656</v>
      </c>
      <c r="G93" s="24">
        <v>155017</v>
      </c>
      <c r="H93" s="24">
        <v>57691</v>
      </c>
      <c r="I93" s="24">
        <v>274982</v>
      </c>
      <c r="J93" s="24">
        <v>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10</v>
      </c>
      <c r="E94" s="24">
        <v>2480156</v>
      </c>
      <c r="F94" s="24">
        <v>609410</v>
      </c>
      <c r="G94" s="24">
        <v>592258</v>
      </c>
      <c r="H94" s="24">
        <v>699955</v>
      </c>
      <c r="I94" s="24">
        <v>564217</v>
      </c>
      <c r="J94" s="24">
        <v>62504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6</v>
      </c>
      <c r="E95" s="24">
        <v>2084835</v>
      </c>
      <c r="F95" s="24">
        <v>542057</v>
      </c>
      <c r="G95" s="24">
        <v>504917</v>
      </c>
      <c r="H95" s="24">
        <v>229302</v>
      </c>
      <c r="I95" s="24">
        <v>817672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5</v>
      </c>
      <c r="E96" s="24">
        <v>2675132</v>
      </c>
      <c r="F96" s="24">
        <v>695534</v>
      </c>
      <c r="G96" s="24">
        <v>477377</v>
      </c>
      <c r="H96" s="24">
        <v>313899</v>
      </c>
      <c r="I96" s="24">
        <v>859013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2</v>
      </c>
      <c r="E97" s="24">
        <v>1391018</v>
      </c>
      <c r="F97" s="24">
        <v>361665</v>
      </c>
      <c r="G97" s="24">
        <v>360182</v>
      </c>
      <c r="H97" s="24">
        <v>171346</v>
      </c>
      <c r="I97" s="24">
        <v>550501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1</v>
      </c>
      <c r="E98" s="24">
        <v>833897</v>
      </c>
      <c r="F98" s="24">
        <v>216813</v>
      </c>
      <c r="G98" s="24">
        <v>213840</v>
      </c>
      <c r="H98" s="24">
        <v>0</v>
      </c>
      <c r="I98" s="24">
        <v>430654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3</v>
      </c>
      <c r="E99" s="24">
        <v>3492287</v>
      </c>
      <c r="F99" s="24">
        <v>907995</v>
      </c>
      <c r="G99" s="24">
        <v>820043</v>
      </c>
      <c r="H99" s="24">
        <v>809277</v>
      </c>
      <c r="I99" s="24">
        <v>918761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</v>
      </c>
      <c r="E100" s="24">
        <v>1418412</v>
      </c>
      <c r="F100" s="24">
        <v>368787</v>
      </c>
      <c r="G100" s="24">
        <v>363395</v>
      </c>
      <c r="H100" s="24">
        <v>264538</v>
      </c>
      <c r="I100" s="24">
        <v>467644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3</v>
      </c>
      <c r="E101" s="24">
        <v>4847452</v>
      </c>
      <c r="F101" s="24">
        <v>1260337</v>
      </c>
      <c r="G101" s="24">
        <v>1183096</v>
      </c>
      <c r="H101" s="24">
        <v>298314</v>
      </c>
      <c r="I101" s="24">
        <v>2145120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4</v>
      </c>
      <c r="E102" s="24">
        <v>7623267</v>
      </c>
      <c r="F102" s="24">
        <v>1982049</v>
      </c>
      <c r="G102" s="24">
        <v>1593912</v>
      </c>
      <c r="H102" s="24">
        <v>1501081</v>
      </c>
      <c r="I102" s="24">
        <v>2074881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1</v>
      </c>
      <c r="E105" s="24">
        <v>2962494</v>
      </c>
      <c r="F105" s="24">
        <v>770248</v>
      </c>
      <c r="G105" s="24">
        <v>811510</v>
      </c>
      <c r="H105" s="24">
        <v>360442</v>
      </c>
      <c r="I105" s="24">
        <v>1221317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4</v>
      </c>
      <c r="E106" s="24">
        <v>13045064</v>
      </c>
      <c r="F106" s="24">
        <v>3391717</v>
      </c>
      <c r="G106" s="24">
        <v>3029486</v>
      </c>
      <c r="H106" s="24">
        <v>2764489</v>
      </c>
      <c r="I106" s="24">
        <v>3656713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3968697</v>
      </c>
      <c r="F107" s="24">
        <v>1031861</v>
      </c>
      <c r="G107" s="24">
        <v>27529</v>
      </c>
      <c r="H107" s="24">
        <v>1291726</v>
      </c>
      <c r="I107" s="24">
        <v>0</v>
      </c>
      <c r="J107" s="24">
        <v>232335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1</v>
      </c>
      <c r="E108" s="24">
        <v>4451434</v>
      </c>
      <c r="F108" s="24">
        <v>1157373</v>
      </c>
      <c r="G108" s="24">
        <v>1080884</v>
      </c>
      <c r="H108" s="24">
        <v>1699690</v>
      </c>
      <c r="I108" s="24">
        <v>538567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2</v>
      </c>
      <c r="E109" s="24">
        <v>9527309</v>
      </c>
      <c r="F109" s="24">
        <v>2477100</v>
      </c>
      <c r="G109" s="24">
        <v>1517678</v>
      </c>
      <c r="H109" s="24">
        <v>1293210</v>
      </c>
      <c r="I109" s="24">
        <v>2701568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13</v>
      </c>
      <c r="E112" s="35">
        <v>262027952</v>
      </c>
      <c r="F112" s="35">
        <v>68127267</v>
      </c>
      <c r="G112" s="35">
        <v>63683765</v>
      </c>
      <c r="H112" s="35">
        <v>42962412</v>
      </c>
      <c r="I112" s="35">
        <v>88848621</v>
      </c>
      <c r="J112" s="35">
        <v>0</v>
      </c>
      <c r="K112" s="36">
        <v>0</v>
      </c>
    </row>
    <row r="113" spans="1:11" s="21" customFormat="1" ht="13.5" customHeight="1" thickTop="1" thickBot="1">
      <c r="A113" s="106" t="s">
        <v>15</v>
      </c>
      <c r="B113" s="107"/>
      <c r="C113" s="108"/>
      <c r="D113" s="37">
        <f t="shared" ref="D113:K113" si="2">SUM(D81:D112)</f>
        <v>700</v>
      </c>
      <c r="E113" s="37">
        <f t="shared" si="2"/>
        <v>327433013</v>
      </c>
      <c r="F113" s="37">
        <f t="shared" si="2"/>
        <v>85097151</v>
      </c>
      <c r="G113" s="37">
        <f t="shared" si="2"/>
        <v>89700811</v>
      </c>
      <c r="H113" s="37">
        <f t="shared" si="2"/>
        <v>265361940</v>
      </c>
      <c r="I113" s="37">
        <f t="shared" si="2"/>
        <v>116618574</v>
      </c>
      <c r="J113" s="37">
        <f t="shared" si="2"/>
        <v>207183936</v>
      </c>
      <c r="K113" s="38">
        <f t="shared" si="2"/>
        <v>12646794213</v>
      </c>
    </row>
    <row r="114" spans="1:11" ht="13.5" thickTop="1"/>
    <row r="115" spans="1:1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3" t="s">
        <v>53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5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8" t="s">
        <v>0</v>
      </c>
      <c r="B118" s="99"/>
      <c r="C118" s="99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0" t="s">
        <v>9</v>
      </c>
      <c r="B119" s="101"/>
      <c r="C119" s="102"/>
      <c r="D119" s="22">
        <v>701</v>
      </c>
      <c r="E119" s="22">
        <v>0</v>
      </c>
      <c r="F119" s="22">
        <v>0</v>
      </c>
      <c r="G119" s="22">
        <v>3021793</v>
      </c>
      <c r="H119" s="22">
        <v>63165505</v>
      </c>
      <c r="I119" s="22">
        <v>1615050</v>
      </c>
      <c r="J119" s="22">
        <v>61764013</v>
      </c>
      <c r="K119" s="23">
        <v>5012091441</v>
      </c>
    </row>
    <row r="120" spans="1:11" s="21" customFormat="1" ht="24.75" customHeight="1">
      <c r="A120" s="89" t="s">
        <v>17</v>
      </c>
      <c r="B120" s="90"/>
      <c r="C120" s="91"/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5">
        <v>0</v>
      </c>
    </row>
    <row r="121" spans="1:11" s="21" customFormat="1" ht="13.5" customHeight="1">
      <c r="A121" s="89" t="s">
        <v>11</v>
      </c>
      <c r="B121" s="90"/>
      <c r="C121" s="91"/>
      <c r="D121" s="24">
        <v>48</v>
      </c>
      <c r="E121" s="24">
        <v>0</v>
      </c>
      <c r="F121" s="24">
        <v>0</v>
      </c>
      <c r="G121" s="24">
        <v>178584</v>
      </c>
      <c r="H121" s="24">
        <v>61</v>
      </c>
      <c r="I121" s="24">
        <v>178124</v>
      </c>
      <c r="J121" s="24">
        <v>400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73</v>
      </c>
      <c r="E122" s="24">
        <v>353857</v>
      </c>
      <c r="F122" s="24">
        <v>92003</v>
      </c>
      <c r="G122" s="24">
        <v>157611</v>
      </c>
      <c r="H122" s="24">
        <v>299147</v>
      </c>
      <c r="I122" s="24">
        <v>133537</v>
      </c>
      <c r="J122" s="24">
        <v>183071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25</v>
      </c>
      <c r="E123" s="24">
        <v>318316</v>
      </c>
      <c r="F123" s="24">
        <v>82762</v>
      </c>
      <c r="G123" s="24">
        <v>101860</v>
      </c>
      <c r="H123" s="24">
        <v>112279</v>
      </c>
      <c r="I123" s="24">
        <v>100497</v>
      </c>
      <c r="J123" s="24">
        <v>28154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22</v>
      </c>
      <c r="E124" s="24">
        <v>415028</v>
      </c>
      <c r="F124" s="24">
        <v>107907</v>
      </c>
      <c r="G124" s="24">
        <v>120770</v>
      </c>
      <c r="H124" s="24">
        <v>106425</v>
      </c>
      <c r="I124" s="24">
        <v>140472</v>
      </c>
      <c r="J124" s="24">
        <v>18219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23</v>
      </c>
      <c r="E125" s="24">
        <v>582298</v>
      </c>
      <c r="F125" s="24">
        <v>151398</v>
      </c>
      <c r="G125" s="24">
        <v>167852</v>
      </c>
      <c r="H125" s="24">
        <v>247031</v>
      </c>
      <c r="I125" s="24">
        <v>172119</v>
      </c>
      <c r="J125" s="24">
        <v>99901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24</v>
      </c>
      <c r="E126" s="24">
        <v>882066</v>
      </c>
      <c r="F126" s="24">
        <v>229337</v>
      </c>
      <c r="G126" s="24">
        <v>225945</v>
      </c>
      <c r="H126" s="24">
        <v>180944</v>
      </c>
      <c r="I126" s="24">
        <v>310908</v>
      </c>
      <c r="J126" s="24">
        <v>36570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26</v>
      </c>
      <c r="E127" s="24">
        <v>1395207</v>
      </c>
      <c r="F127" s="24">
        <v>362754</v>
      </c>
      <c r="G127" s="24">
        <v>329345</v>
      </c>
      <c r="H127" s="24">
        <v>440597</v>
      </c>
      <c r="I127" s="24">
        <v>345298</v>
      </c>
      <c r="J127" s="24">
        <v>94396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32</v>
      </c>
      <c r="E128" s="24">
        <v>2296841</v>
      </c>
      <c r="F128" s="24">
        <v>597179</v>
      </c>
      <c r="G128" s="24">
        <v>516336</v>
      </c>
      <c r="H128" s="24">
        <v>807772</v>
      </c>
      <c r="I128" s="24">
        <v>568683</v>
      </c>
      <c r="J128" s="24">
        <v>262940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23</v>
      </c>
      <c r="E129" s="24">
        <v>2400037</v>
      </c>
      <c r="F129" s="24">
        <v>614441</v>
      </c>
      <c r="G129" s="24">
        <v>585921</v>
      </c>
      <c r="H129" s="24">
        <v>914270</v>
      </c>
      <c r="I129" s="24">
        <v>666072</v>
      </c>
      <c r="J129" s="24">
        <v>379980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21</v>
      </c>
      <c r="E130" s="24">
        <v>2828526</v>
      </c>
      <c r="F130" s="24">
        <v>735417</v>
      </c>
      <c r="G130" s="24">
        <v>639240</v>
      </c>
      <c r="H130" s="24">
        <v>700438</v>
      </c>
      <c r="I130" s="24">
        <v>826502</v>
      </c>
      <c r="J130" s="24">
        <v>152283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24</v>
      </c>
      <c r="E131" s="24">
        <v>4195524</v>
      </c>
      <c r="F131" s="24">
        <v>1073708</v>
      </c>
      <c r="G131" s="24">
        <v>970809</v>
      </c>
      <c r="H131" s="24">
        <v>665894</v>
      </c>
      <c r="I131" s="24">
        <v>1421157</v>
      </c>
      <c r="J131" s="24">
        <v>42533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24</v>
      </c>
      <c r="E132" s="24">
        <v>6161395</v>
      </c>
      <c r="F132" s="24">
        <v>1566532</v>
      </c>
      <c r="G132" s="24">
        <v>1537045</v>
      </c>
      <c r="H132" s="24">
        <v>1210038</v>
      </c>
      <c r="I132" s="24">
        <v>2023134</v>
      </c>
      <c r="J132" s="24">
        <v>129595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25</v>
      </c>
      <c r="E133" s="24">
        <v>9073382</v>
      </c>
      <c r="F133" s="24">
        <v>2359079</v>
      </c>
      <c r="G133" s="24">
        <v>2168469</v>
      </c>
      <c r="H133" s="24">
        <v>2714091</v>
      </c>
      <c r="I133" s="24">
        <v>2969064</v>
      </c>
      <c r="J133" s="24">
        <v>1155607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23</v>
      </c>
      <c r="E134" s="24">
        <v>12123936</v>
      </c>
      <c r="F134" s="24">
        <v>3152223</v>
      </c>
      <c r="G134" s="24">
        <v>2932975</v>
      </c>
      <c r="H134" s="24">
        <v>2259194</v>
      </c>
      <c r="I134" s="24">
        <v>3852469</v>
      </c>
      <c r="J134" s="24">
        <v>26465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12</v>
      </c>
      <c r="E135" s="24">
        <v>7867384</v>
      </c>
      <c r="F135" s="24">
        <v>1966488</v>
      </c>
      <c r="G135" s="24">
        <v>1614624</v>
      </c>
      <c r="H135" s="24">
        <v>1975119</v>
      </c>
      <c r="I135" s="24">
        <v>1767217</v>
      </c>
      <c r="J135" s="24">
        <v>161024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6</v>
      </c>
      <c r="E136" s="24">
        <v>4864735</v>
      </c>
      <c r="F136" s="24">
        <v>1264831</v>
      </c>
      <c r="G136" s="24">
        <v>1038793</v>
      </c>
      <c r="H136" s="24">
        <v>513318</v>
      </c>
      <c r="I136" s="24">
        <v>1790307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11</v>
      </c>
      <c r="E137" s="24">
        <v>11379630</v>
      </c>
      <c r="F137" s="24">
        <v>2958704</v>
      </c>
      <c r="G137" s="24">
        <v>2674010</v>
      </c>
      <c r="H137" s="24">
        <v>1647460</v>
      </c>
      <c r="I137" s="24">
        <v>3985254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3</v>
      </c>
      <c r="E138" s="24">
        <v>3842162</v>
      </c>
      <c r="F138" s="24">
        <v>998962</v>
      </c>
      <c r="G138" s="24">
        <v>625757</v>
      </c>
      <c r="H138" s="24">
        <v>866993</v>
      </c>
      <c r="I138" s="24">
        <v>801764</v>
      </c>
      <c r="J138" s="24">
        <v>38289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6</v>
      </c>
      <c r="E139" s="24">
        <v>9893237</v>
      </c>
      <c r="F139" s="24">
        <v>2572242</v>
      </c>
      <c r="G139" s="24">
        <v>2198325</v>
      </c>
      <c r="H139" s="24">
        <v>652029</v>
      </c>
      <c r="I139" s="24">
        <v>4118537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2</v>
      </c>
      <c r="E140" s="24">
        <v>4034874</v>
      </c>
      <c r="F140" s="24">
        <v>1049067</v>
      </c>
      <c r="G140" s="24">
        <v>1001192</v>
      </c>
      <c r="H140" s="24">
        <v>374204</v>
      </c>
      <c r="I140" s="24">
        <v>1676055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3</v>
      </c>
      <c r="E141" s="24">
        <v>6728557</v>
      </c>
      <c r="F141" s="24">
        <v>1749425</v>
      </c>
      <c r="G141" s="24">
        <v>1759194</v>
      </c>
      <c r="H141" s="24">
        <v>1630339</v>
      </c>
      <c r="I141" s="24">
        <v>1878279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1</v>
      </c>
      <c r="E142" s="24">
        <v>2639828</v>
      </c>
      <c r="F142" s="24">
        <v>686355</v>
      </c>
      <c r="G142" s="24">
        <v>395470</v>
      </c>
      <c r="H142" s="24">
        <v>616469</v>
      </c>
      <c r="I142" s="24">
        <v>465356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4</v>
      </c>
      <c r="E143" s="24">
        <v>11554984</v>
      </c>
      <c r="F143" s="24">
        <v>3004296</v>
      </c>
      <c r="G143" s="24">
        <v>2834140</v>
      </c>
      <c r="H143" s="24">
        <v>2339180</v>
      </c>
      <c r="I143" s="24">
        <v>3499257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3</v>
      </c>
      <c r="E144" s="24">
        <v>9842945</v>
      </c>
      <c r="F144" s="24">
        <v>2559166</v>
      </c>
      <c r="G144" s="24">
        <v>2560858</v>
      </c>
      <c r="H144" s="24">
        <v>1943702</v>
      </c>
      <c r="I144" s="24">
        <v>3176322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1</v>
      </c>
      <c r="E145" s="24">
        <v>3823972</v>
      </c>
      <c r="F145" s="24">
        <v>994233</v>
      </c>
      <c r="G145" s="24">
        <v>816490</v>
      </c>
      <c r="H145" s="24">
        <v>1073216</v>
      </c>
      <c r="I145" s="24">
        <v>740521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4</v>
      </c>
      <c r="E146" s="24">
        <v>17145641</v>
      </c>
      <c r="F146" s="24">
        <v>3935544</v>
      </c>
      <c r="G146" s="24">
        <v>3547220</v>
      </c>
      <c r="H146" s="24">
        <v>2223967</v>
      </c>
      <c r="I146" s="24">
        <v>5258797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3</v>
      </c>
      <c r="E147" s="24">
        <v>14660698</v>
      </c>
      <c r="F147" s="24">
        <v>3811781</v>
      </c>
      <c r="G147" s="24">
        <v>3405262</v>
      </c>
      <c r="H147" s="24">
        <v>1600160</v>
      </c>
      <c r="I147" s="24">
        <v>5616883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3</v>
      </c>
      <c r="E148" s="24">
        <v>16789710</v>
      </c>
      <c r="F148" s="24">
        <v>4365325</v>
      </c>
      <c r="G148" s="24">
        <v>2471094</v>
      </c>
      <c r="H148" s="24">
        <v>5478977</v>
      </c>
      <c r="I148" s="24">
        <v>2185388</v>
      </c>
      <c r="J148" s="24">
        <v>711418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2</v>
      </c>
      <c r="E149" s="24">
        <v>14016622</v>
      </c>
      <c r="F149" s="24">
        <v>3644322</v>
      </c>
      <c r="G149" s="24">
        <v>2227174</v>
      </c>
      <c r="H149" s="24">
        <v>5779916</v>
      </c>
      <c r="I149" s="24">
        <v>2291522</v>
      </c>
      <c r="J149" s="24">
        <v>2199943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20</v>
      </c>
      <c r="E150" s="35">
        <v>356313899</v>
      </c>
      <c r="F150" s="35">
        <v>92641614</v>
      </c>
      <c r="G150" s="35">
        <v>81476065</v>
      </c>
      <c r="H150" s="35">
        <v>65795117</v>
      </c>
      <c r="I150" s="35">
        <v>114253487</v>
      </c>
      <c r="J150" s="35">
        <v>5820064</v>
      </c>
      <c r="K150" s="36">
        <v>0</v>
      </c>
    </row>
    <row r="151" spans="1:11" s="21" customFormat="1" ht="13.5" customHeight="1" thickTop="1" thickBot="1">
      <c r="A151" s="106" t="s">
        <v>15</v>
      </c>
      <c r="B151" s="107"/>
      <c r="C151" s="108"/>
      <c r="D151" s="37">
        <f t="shared" ref="D151:K151" si="3">SUM(D119:D150)</f>
        <v>1198</v>
      </c>
      <c r="E151" s="37">
        <f t="shared" si="3"/>
        <v>538425291</v>
      </c>
      <c r="F151" s="37">
        <f t="shared" si="3"/>
        <v>139327095</v>
      </c>
      <c r="G151" s="37">
        <f t="shared" si="3"/>
        <v>124300223</v>
      </c>
      <c r="H151" s="37">
        <f t="shared" si="3"/>
        <v>168333852</v>
      </c>
      <c r="I151" s="37">
        <f t="shared" si="3"/>
        <v>168828032</v>
      </c>
      <c r="J151" s="37">
        <f t="shared" si="3"/>
        <v>73304865</v>
      </c>
      <c r="K151" s="38">
        <f t="shared" si="3"/>
        <v>5012091441</v>
      </c>
    </row>
    <row r="152" spans="1:11" ht="13.5" thickTop="1"/>
  </sheetData>
  <mergeCells count="24">
    <mergeCell ref="A4:C4"/>
    <mergeCell ref="A5:C5"/>
    <mergeCell ref="A6:C6"/>
    <mergeCell ref="A37:C37"/>
    <mergeCell ref="A2:K2"/>
    <mergeCell ref="A7:C7"/>
    <mergeCell ref="A151:C151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40:K40"/>
    <mergeCell ref="A78:K78"/>
    <mergeCell ref="A42:C42"/>
    <mergeCell ref="A43:C43"/>
    <mergeCell ref="A44:C44"/>
    <mergeCell ref="A45:C45"/>
    <mergeCell ref="A75:C75"/>
  </mergeCells>
  <pageMargins left="0.23622047244094491" right="0.23622047244094491" top="0.35433070866141736" bottom="0.35433070866141736" header="0.11811023622047245" footer="0.11811023622047245"/>
  <pageSetup paperSize="9" orientation="landscape" horizontalDpi="300" verticalDpi="300" r:id="rId1"/>
  <headerFooter alignWithMargins="0">
    <oddHeader>&amp;LΥΠΟΥΡΓΕΙΟ ΟΙΚΟΝΟΜΙΚΩΝ&amp;C&amp;"Arial Greek,Έντονη πλάγια γραφή"Γ.Γ.Δ.Ε&amp;RΤΜΗΜΑ ΕΙΣΟΔΗΜΑΤΟΣ ΝΟΜΙΚΩΝ ΠΡΟΣΩΠΩΝ (ΔΗΛΕΔ)</oddHeader>
    <oddFooter>&amp;C22/01/2015&amp;RTAXIS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/>
  </sheetPr>
  <dimension ref="A1:K152"/>
  <sheetViews>
    <sheetView workbookViewId="0">
      <pane xSplit="3" ySplit="4" topLeftCell="D145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customWidth="1"/>
    <col min="2" max="2" width="2.7109375" style="65" customWidth="1"/>
    <col min="3" max="3" width="7.85546875" style="64" customWidth="1"/>
    <col min="4" max="4" width="15.85546875" style="66" customWidth="1"/>
    <col min="5" max="9" width="18.7109375" style="67" customWidth="1"/>
    <col min="10" max="10" width="16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62" customFormat="1" ht="13.5" thickBot="1"/>
    <row r="2" spans="1:11" s="62" customFormat="1" ht="27.95" customHeight="1" thickTop="1" thickBot="1">
      <c r="A2" s="95" t="s">
        <v>64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s="62" customFormat="1" ht="14.25" thickTop="1" thickBot="1"/>
    <row r="4" spans="1:11" s="62" customFormat="1" ht="53.1" customHeight="1" thickTop="1" thickBot="1">
      <c r="A4" s="98" t="s">
        <v>0</v>
      </c>
      <c r="B4" s="99"/>
      <c r="C4" s="99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100" t="s">
        <v>9</v>
      </c>
      <c r="B5" s="101"/>
      <c r="C5" s="102"/>
      <c r="D5" s="9">
        <v>53783</v>
      </c>
      <c r="E5" s="9">
        <v>0</v>
      </c>
      <c r="F5" s="9">
        <v>0</v>
      </c>
      <c r="G5" s="9">
        <v>48010350</v>
      </c>
      <c r="H5" s="9">
        <v>38582640</v>
      </c>
      <c r="I5" s="9">
        <v>41305538</v>
      </c>
      <c r="J5" s="9">
        <v>31763474</v>
      </c>
      <c r="K5" s="11">
        <v>3837771447</v>
      </c>
    </row>
    <row r="6" spans="1:11" s="62" customFormat="1" ht="24" customHeight="1">
      <c r="A6" s="89" t="s">
        <v>10</v>
      </c>
      <c r="B6" s="90"/>
      <c r="C6" s="91"/>
      <c r="D6" s="4">
        <v>26</v>
      </c>
      <c r="E6" s="4">
        <v>0</v>
      </c>
      <c r="F6" s="4">
        <v>95571</v>
      </c>
      <c r="G6" s="4">
        <v>24515</v>
      </c>
      <c r="H6" s="4">
        <v>39342</v>
      </c>
      <c r="I6" s="4">
        <v>71140</v>
      </c>
      <c r="J6" s="4">
        <v>3053</v>
      </c>
      <c r="K6" s="12">
        <v>37420</v>
      </c>
    </row>
    <row r="7" spans="1:11" s="62" customFormat="1" ht="12.75" customHeight="1">
      <c r="A7" s="89" t="s">
        <v>11</v>
      </c>
      <c r="B7" s="90"/>
      <c r="C7" s="91"/>
      <c r="D7" s="4">
        <v>13935</v>
      </c>
      <c r="E7" s="4">
        <v>0</v>
      </c>
      <c r="F7" s="4">
        <v>0</v>
      </c>
      <c r="G7" s="4">
        <v>9873837</v>
      </c>
      <c r="H7" s="4">
        <v>2957355</v>
      </c>
      <c r="I7" s="4">
        <v>9388916</v>
      </c>
      <c r="J7" s="4">
        <v>2441085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22214</v>
      </c>
      <c r="E8" s="4">
        <v>90973749</v>
      </c>
      <c r="F8" s="4">
        <v>23470577</v>
      </c>
      <c r="G8" s="4">
        <v>29898268</v>
      </c>
      <c r="H8" s="4">
        <v>24432601</v>
      </c>
      <c r="I8" s="4">
        <v>36233683</v>
      </c>
      <c r="J8" s="4">
        <v>7139154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6109</v>
      </c>
      <c r="E9" s="4">
        <v>75726620</v>
      </c>
      <c r="F9" s="4">
        <v>19569757</v>
      </c>
      <c r="G9" s="4">
        <v>14748222</v>
      </c>
      <c r="H9" s="4">
        <v>12892490</v>
      </c>
      <c r="I9" s="4">
        <v>23186045</v>
      </c>
      <c r="J9" s="4">
        <v>1809844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6309</v>
      </c>
      <c r="E10" s="4">
        <v>115317944</v>
      </c>
      <c r="F10" s="4">
        <v>29852009</v>
      </c>
      <c r="G10" s="4">
        <v>19597365</v>
      </c>
      <c r="H10" s="4">
        <v>16522292</v>
      </c>
      <c r="I10" s="4">
        <v>34489167</v>
      </c>
      <c r="J10" s="4">
        <v>1516372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5340</v>
      </c>
      <c r="E11" s="4">
        <v>137334322</v>
      </c>
      <c r="F11" s="4">
        <v>35508170</v>
      </c>
      <c r="G11" s="4">
        <v>21598184</v>
      </c>
      <c r="H11" s="4">
        <v>18546949</v>
      </c>
      <c r="I11" s="4">
        <v>40049642</v>
      </c>
      <c r="J11" s="4">
        <v>1481524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6548</v>
      </c>
      <c r="E12" s="4">
        <v>241815651</v>
      </c>
      <c r="F12" s="4">
        <v>62582851</v>
      </c>
      <c r="G12" s="4">
        <v>35214138</v>
      </c>
      <c r="H12" s="4">
        <v>32189997</v>
      </c>
      <c r="I12" s="4">
        <v>68226976</v>
      </c>
      <c r="J12" s="4">
        <v>2562082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4113</v>
      </c>
      <c r="E13" s="4">
        <v>212450151</v>
      </c>
      <c r="F13" s="4">
        <v>55691671</v>
      </c>
      <c r="G13" s="4">
        <v>29374510</v>
      </c>
      <c r="H13" s="4">
        <v>27770598</v>
      </c>
      <c r="I13" s="4">
        <v>58955260</v>
      </c>
      <c r="J13" s="4">
        <v>1661662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4049</v>
      </c>
      <c r="E14" s="4">
        <v>296012628</v>
      </c>
      <c r="F14" s="4">
        <v>82307442</v>
      </c>
      <c r="G14" s="4">
        <v>41823107</v>
      </c>
      <c r="H14" s="4">
        <v>38074350</v>
      </c>
      <c r="I14" s="4">
        <v>87510364</v>
      </c>
      <c r="J14" s="4">
        <v>1497860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2047</v>
      </c>
      <c r="E15" s="4">
        <v>210541600</v>
      </c>
      <c r="F15" s="4">
        <v>60788118</v>
      </c>
      <c r="G15" s="4">
        <v>29985873</v>
      </c>
      <c r="H15" s="4">
        <v>27903339</v>
      </c>
      <c r="I15" s="4">
        <v>64108483</v>
      </c>
      <c r="J15" s="4">
        <v>1290653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1223</v>
      </c>
      <c r="E16" s="4">
        <v>163437991</v>
      </c>
      <c r="F16" s="4">
        <v>48036329</v>
      </c>
      <c r="G16" s="4">
        <v>22993352</v>
      </c>
      <c r="H16" s="4">
        <v>20176176</v>
      </c>
      <c r="I16" s="4">
        <v>51259001</v>
      </c>
      <c r="J16" s="4">
        <v>406495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1387</v>
      </c>
      <c r="E17" s="4">
        <v>250098631</v>
      </c>
      <c r="F17" s="4">
        <v>74336230</v>
      </c>
      <c r="G17" s="4">
        <v>34727231</v>
      </c>
      <c r="H17" s="4">
        <v>30221060</v>
      </c>
      <c r="I17" s="4">
        <v>79323186</v>
      </c>
      <c r="J17" s="4">
        <v>447102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677</v>
      </c>
      <c r="E18" s="4">
        <v>173075954</v>
      </c>
      <c r="F18" s="4">
        <v>51465500</v>
      </c>
      <c r="G18" s="4">
        <v>24402355</v>
      </c>
      <c r="H18" s="4">
        <v>20953807</v>
      </c>
      <c r="I18" s="4">
        <v>55302255</v>
      </c>
      <c r="J18" s="4">
        <v>388208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476</v>
      </c>
      <c r="E19" s="4">
        <v>171557759</v>
      </c>
      <c r="F19" s="4">
        <v>50573653</v>
      </c>
      <c r="G19" s="4">
        <v>22172368</v>
      </c>
      <c r="H19" s="4">
        <v>19017734</v>
      </c>
      <c r="I19" s="4">
        <v>54040475</v>
      </c>
      <c r="J19" s="4">
        <v>312189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194</v>
      </c>
      <c r="E20" s="4">
        <v>99700466</v>
      </c>
      <c r="F20" s="4">
        <v>28587364</v>
      </c>
      <c r="G20" s="4">
        <v>12908875</v>
      </c>
      <c r="H20" s="4">
        <v>11546029</v>
      </c>
      <c r="I20" s="4">
        <v>30487086</v>
      </c>
      <c r="J20" s="4">
        <v>537576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88</v>
      </c>
      <c r="E21" s="4">
        <v>58373430</v>
      </c>
      <c r="F21" s="4">
        <v>16525500</v>
      </c>
      <c r="G21" s="4">
        <v>7341406</v>
      </c>
      <c r="H21" s="4">
        <v>5951030</v>
      </c>
      <c r="I21" s="4">
        <v>17915876</v>
      </c>
      <c r="J21" s="4">
        <v>0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53</v>
      </c>
      <c r="E22" s="4">
        <v>43292743</v>
      </c>
      <c r="F22" s="4">
        <v>12089499</v>
      </c>
      <c r="G22" s="4">
        <v>5559706</v>
      </c>
      <c r="H22" s="4">
        <v>8417917</v>
      </c>
      <c r="I22" s="4">
        <v>12749320</v>
      </c>
      <c r="J22" s="4">
        <v>3518031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61</v>
      </c>
      <c r="E23" s="4">
        <v>64485177</v>
      </c>
      <c r="F23" s="4">
        <v>17706420</v>
      </c>
      <c r="G23" s="4">
        <v>8387196</v>
      </c>
      <c r="H23" s="4">
        <v>7721812</v>
      </c>
      <c r="I23" s="4">
        <v>18752212</v>
      </c>
      <c r="J23" s="4">
        <v>380408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19</v>
      </c>
      <c r="E24" s="4">
        <v>25283539</v>
      </c>
      <c r="F24" s="4">
        <v>7024456</v>
      </c>
      <c r="G24" s="4">
        <v>3501791</v>
      </c>
      <c r="H24" s="4">
        <v>2334417</v>
      </c>
      <c r="I24" s="4">
        <v>8191830</v>
      </c>
      <c r="J24" s="4">
        <v>0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17</v>
      </c>
      <c r="E25" s="4">
        <v>26939273</v>
      </c>
      <c r="F25" s="4">
        <v>7216754</v>
      </c>
      <c r="G25" s="4">
        <v>3530671</v>
      </c>
      <c r="H25" s="4">
        <v>2874879</v>
      </c>
      <c r="I25" s="4">
        <v>7872547</v>
      </c>
      <c r="J25" s="4">
        <v>0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7</v>
      </c>
      <c r="E26" s="4">
        <v>13517905</v>
      </c>
      <c r="F26" s="4">
        <v>3650013</v>
      </c>
      <c r="G26" s="4">
        <v>2041629</v>
      </c>
      <c r="H26" s="4">
        <v>1962537</v>
      </c>
      <c r="I26" s="4">
        <v>3729105</v>
      </c>
      <c r="J26" s="4">
        <v>0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9</v>
      </c>
      <c r="E27" s="4">
        <v>20146627</v>
      </c>
      <c r="F27" s="4">
        <v>5700211</v>
      </c>
      <c r="G27" s="4">
        <v>2166863</v>
      </c>
      <c r="H27" s="4">
        <v>1245329</v>
      </c>
      <c r="I27" s="4">
        <v>6113463</v>
      </c>
      <c r="J27" s="4">
        <v>0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4</v>
      </c>
      <c r="E28" s="4">
        <v>9905651</v>
      </c>
      <c r="F28" s="4">
        <v>2575469</v>
      </c>
      <c r="G28" s="4">
        <v>961280</v>
      </c>
      <c r="H28" s="4">
        <v>1203110</v>
      </c>
      <c r="I28" s="4">
        <v>2333639</v>
      </c>
      <c r="J28" s="4">
        <v>0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1</v>
      </c>
      <c r="E29" s="4">
        <v>2836894</v>
      </c>
      <c r="F29" s="4">
        <v>737592</v>
      </c>
      <c r="G29" s="4">
        <v>251686</v>
      </c>
      <c r="H29" s="4">
        <v>333072</v>
      </c>
      <c r="I29" s="4">
        <v>656207</v>
      </c>
      <c r="J29" s="4">
        <v>0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8</v>
      </c>
      <c r="E30" s="4">
        <v>26334888</v>
      </c>
      <c r="F30" s="4">
        <v>6847071</v>
      </c>
      <c r="G30" s="4">
        <v>3456229</v>
      </c>
      <c r="H30" s="4">
        <v>3251493</v>
      </c>
      <c r="I30" s="4">
        <v>7051807</v>
      </c>
      <c r="J30" s="4">
        <v>0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</v>
      </c>
      <c r="E31" s="4">
        <v>11354958</v>
      </c>
      <c r="F31" s="4">
        <v>2952289</v>
      </c>
      <c r="G31" s="4">
        <v>1500106</v>
      </c>
      <c r="H31" s="4">
        <v>752995</v>
      </c>
      <c r="I31" s="4">
        <v>3699401</v>
      </c>
      <c r="J31" s="4">
        <v>0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</v>
      </c>
      <c r="E32" s="4">
        <v>13286804</v>
      </c>
      <c r="F32" s="4">
        <v>3454569</v>
      </c>
      <c r="G32" s="4">
        <v>1143513</v>
      </c>
      <c r="H32" s="4">
        <v>405283</v>
      </c>
      <c r="I32" s="4">
        <v>4192799</v>
      </c>
      <c r="J32" s="4">
        <v>0</v>
      </c>
      <c r="K32" s="12">
        <v>0</v>
      </c>
    </row>
    <row r="33" spans="1:11" s="62" customFormat="1" ht="12.75">
      <c r="A33" s="8">
        <v>4600001</v>
      </c>
      <c r="B33" s="1" t="s">
        <v>13</v>
      </c>
      <c r="C33" s="2">
        <v>5200000</v>
      </c>
      <c r="D33" s="4">
        <v>2</v>
      </c>
      <c r="E33" s="4">
        <v>9660185</v>
      </c>
      <c r="F33" s="4">
        <v>2511648</v>
      </c>
      <c r="G33" s="4">
        <v>1138098</v>
      </c>
      <c r="H33" s="4">
        <v>245566</v>
      </c>
      <c r="I33" s="4">
        <v>3404180</v>
      </c>
      <c r="J33" s="4">
        <v>0</v>
      </c>
      <c r="K33" s="12">
        <v>0</v>
      </c>
    </row>
    <row r="34" spans="1:11" s="62" customFormat="1" ht="12.75">
      <c r="A34" s="8">
        <v>5200001</v>
      </c>
      <c r="B34" s="1" t="s">
        <v>13</v>
      </c>
      <c r="C34" s="2">
        <v>5800000</v>
      </c>
      <c r="D34" s="4">
        <v>1</v>
      </c>
      <c r="E34" s="4">
        <v>5268554</v>
      </c>
      <c r="F34" s="4">
        <v>1369824</v>
      </c>
      <c r="G34" s="4">
        <v>428691</v>
      </c>
      <c r="H34" s="4">
        <v>326938</v>
      </c>
      <c r="I34" s="4">
        <v>1471577</v>
      </c>
      <c r="J34" s="4">
        <v>0</v>
      </c>
      <c r="K34" s="12">
        <v>0</v>
      </c>
    </row>
    <row r="35" spans="1:11" s="62" customFormat="1" ht="12.75" customHeight="1">
      <c r="A35" s="8">
        <v>5800001</v>
      </c>
      <c r="B35" s="1" t="s">
        <v>13</v>
      </c>
      <c r="C35" s="2">
        <v>7500000</v>
      </c>
      <c r="D35" s="4">
        <v>3</v>
      </c>
      <c r="E35" s="4">
        <v>18632783</v>
      </c>
      <c r="F35" s="4">
        <v>4844524</v>
      </c>
      <c r="G35" s="4">
        <v>1004854</v>
      </c>
      <c r="H35" s="4">
        <v>2387253</v>
      </c>
      <c r="I35" s="4">
        <v>3462125</v>
      </c>
      <c r="J35" s="4">
        <v>0</v>
      </c>
      <c r="K35" s="12">
        <v>0</v>
      </c>
    </row>
    <row r="36" spans="1:11" s="62" customFormat="1" ht="13.5" thickBot="1">
      <c r="A36" s="13"/>
      <c r="B36" s="14" t="s">
        <v>14</v>
      </c>
      <c r="C36" s="15">
        <v>7500000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</row>
    <row r="37" spans="1:11" s="62" customFormat="1" ht="14.25" thickTop="1" thickBot="1">
      <c r="A37" s="92" t="s">
        <v>15</v>
      </c>
      <c r="B37" s="93"/>
      <c r="C37" s="94"/>
      <c r="D37" s="75">
        <f t="shared" ref="D37:K37" si="0">SUM(D5:D36)</f>
        <v>128709</v>
      </c>
      <c r="E37" s="19">
        <f t="shared" si="0"/>
        <v>2587362877</v>
      </c>
      <c r="F37" s="19">
        <f t="shared" si="0"/>
        <v>718071081</v>
      </c>
      <c r="G37" s="19">
        <f t="shared" si="0"/>
        <v>439766269</v>
      </c>
      <c r="H37" s="19">
        <f t="shared" si="0"/>
        <v>381240390</v>
      </c>
      <c r="I37" s="19">
        <f t="shared" si="0"/>
        <v>835533305</v>
      </c>
      <c r="J37" s="19">
        <f t="shared" si="0"/>
        <v>59156772</v>
      </c>
      <c r="K37" s="20">
        <f t="shared" si="0"/>
        <v>3837808867</v>
      </c>
    </row>
    <row r="38" spans="1:11" s="62" customFormat="1" ht="13.5" thickTop="1">
      <c r="A38" s="39"/>
      <c r="B38" s="39"/>
      <c r="C38" s="39"/>
      <c r="D38" s="76"/>
      <c r="E38" s="76"/>
      <c r="F38" s="76"/>
      <c r="G38" s="76"/>
      <c r="H38" s="76"/>
      <c r="I38" s="76"/>
      <c r="J38" s="76"/>
      <c r="K38" s="76"/>
    </row>
    <row r="39" spans="1:11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1" s="62" customFormat="1" ht="27.95" customHeight="1" thickTop="1" thickBot="1">
      <c r="A40" s="95" t="s">
        <v>65</v>
      </c>
      <c r="B40" s="96"/>
      <c r="C40" s="96"/>
      <c r="D40" s="96"/>
      <c r="E40" s="96"/>
      <c r="F40" s="96"/>
      <c r="G40" s="96"/>
      <c r="H40" s="96"/>
      <c r="I40" s="96"/>
      <c r="J40" s="96"/>
      <c r="K40" s="97"/>
    </row>
    <row r="41" spans="1:11" s="62" customFormat="1" ht="14.25" thickTop="1" thickBot="1"/>
    <row r="42" spans="1:11" s="62" customFormat="1" ht="53.1" customHeight="1" thickTop="1" thickBot="1">
      <c r="A42" s="98" t="s">
        <v>0</v>
      </c>
      <c r="B42" s="99"/>
      <c r="C42" s="99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62" customFormat="1" ht="12.75" customHeight="1" thickTop="1">
      <c r="A43" s="100" t="s">
        <v>9</v>
      </c>
      <c r="B43" s="101"/>
      <c r="C43" s="102"/>
      <c r="D43" s="9">
        <v>20287</v>
      </c>
      <c r="E43" s="9">
        <v>0</v>
      </c>
      <c r="F43" s="9">
        <v>0</v>
      </c>
      <c r="G43" s="9">
        <v>20580772</v>
      </c>
      <c r="H43" s="9">
        <v>20663296</v>
      </c>
      <c r="I43" s="9">
        <v>17865477</v>
      </c>
      <c r="J43" s="9">
        <v>17908878</v>
      </c>
      <c r="K43" s="11">
        <v>1936784313</v>
      </c>
    </row>
    <row r="44" spans="1:11" s="62" customFormat="1" ht="24" customHeight="1">
      <c r="A44" s="89" t="s">
        <v>10</v>
      </c>
      <c r="B44" s="90"/>
      <c r="C44" s="91"/>
      <c r="D44" s="4">
        <v>10</v>
      </c>
      <c r="E44" s="4">
        <v>0</v>
      </c>
      <c r="F44" s="4">
        <v>62296</v>
      </c>
      <c r="G44" s="4">
        <v>13283</v>
      </c>
      <c r="H44" s="4">
        <v>17774</v>
      </c>
      <c r="I44" s="4">
        <v>47677</v>
      </c>
      <c r="J44" s="4">
        <v>2647</v>
      </c>
      <c r="K44" s="12">
        <v>1254</v>
      </c>
    </row>
    <row r="45" spans="1:11" s="62" customFormat="1" ht="12.75" customHeight="1">
      <c r="A45" s="89" t="s">
        <v>11</v>
      </c>
      <c r="B45" s="90"/>
      <c r="C45" s="91"/>
      <c r="D45" s="4">
        <v>5067</v>
      </c>
      <c r="E45" s="4">
        <v>0</v>
      </c>
      <c r="F45" s="4">
        <v>0</v>
      </c>
      <c r="G45" s="4">
        <v>4306571</v>
      </c>
      <c r="H45" s="4">
        <v>1348936</v>
      </c>
      <c r="I45" s="4">
        <v>4096274</v>
      </c>
      <c r="J45" s="4">
        <v>1119797</v>
      </c>
      <c r="K45" s="12">
        <v>0</v>
      </c>
    </row>
    <row r="46" spans="1:11" s="62" customFormat="1" ht="12.75">
      <c r="A46" s="8" t="s">
        <v>12</v>
      </c>
      <c r="B46" s="1" t="s">
        <v>13</v>
      </c>
      <c r="C46" s="2">
        <v>10000</v>
      </c>
      <c r="D46" s="4">
        <v>8094</v>
      </c>
      <c r="E46" s="4">
        <v>33924492</v>
      </c>
      <c r="F46" s="4">
        <v>8789534</v>
      </c>
      <c r="G46" s="4">
        <v>12060229</v>
      </c>
      <c r="H46" s="4">
        <v>9877938</v>
      </c>
      <c r="I46" s="4">
        <v>13970092</v>
      </c>
      <c r="J46" s="4">
        <v>2899859</v>
      </c>
      <c r="K46" s="12">
        <v>0</v>
      </c>
    </row>
    <row r="47" spans="1:11" s="62" customFormat="1" ht="12.75">
      <c r="A47" s="8">
        <v>10001</v>
      </c>
      <c r="B47" s="1" t="s">
        <v>13</v>
      </c>
      <c r="C47" s="2">
        <v>15000</v>
      </c>
      <c r="D47" s="4">
        <v>2342</v>
      </c>
      <c r="E47" s="4">
        <v>29101851</v>
      </c>
      <c r="F47" s="4">
        <v>7552072</v>
      </c>
      <c r="G47" s="4">
        <v>5966502</v>
      </c>
      <c r="H47" s="4">
        <v>5108405</v>
      </c>
      <c r="I47" s="4">
        <v>8999022</v>
      </c>
      <c r="J47" s="4">
        <v>665510</v>
      </c>
      <c r="K47" s="12">
        <v>0</v>
      </c>
    </row>
    <row r="48" spans="1:11" s="62" customFormat="1" ht="12.75">
      <c r="A48" s="8">
        <v>15001</v>
      </c>
      <c r="B48" s="1" t="s">
        <v>13</v>
      </c>
      <c r="C48" s="2">
        <v>22000</v>
      </c>
      <c r="D48" s="4">
        <v>2415</v>
      </c>
      <c r="E48" s="4">
        <v>44180056</v>
      </c>
      <c r="F48" s="4">
        <v>11465961</v>
      </c>
      <c r="G48" s="4">
        <v>7814838</v>
      </c>
      <c r="H48" s="4">
        <v>6814016</v>
      </c>
      <c r="I48" s="4">
        <v>13124294</v>
      </c>
      <c r="J48" s="4">
        <v>614840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2115</v>
      </c>
      <c r="E49" s="4">
        <v>54320714</v>
      </c>
      <c r="F49" s="4">
        <v>14078865</v>
      </c>
      <c r="G49" s="4">
        <v>8760103</v>
      </c>
      <c r="H49" s="4">
        <v>7656020</v>
      </c>
      <c r="I49" s="4">
        <v>15703708</v>
      </c>
      <c r="J49" s="4">
        <v>537694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2743</v>
      </c>
      <c r="E50" s="4">
        <v>101766714</v>
      </c>
      <c r="F50" s="4">
        <v>26381851</v>
      </c>
      <c r="G50" s="4">
        <v>15031513</v>
      </c>
      <c r="H50" s="4">
        <v>14010637</v>
      </c>
      <c r="I50" s="4">
        <v>28417744</v>
      </c>
      <c r="J50" s="4">
        <v>965979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1825</v>
      </c>
      <c r="E51" s="4">
        <v>94340862</v>
      </c>
      <c r="F51" s="4">
        <v>24792199</v>
      </c>
      <c r="G51" s="4">
        <v>13169264</v>
      </c>
      <c r="H51" s="4">
        <v>12711836</v>
      </c>
      <c r="I51" s="4">
        <v>26015402</v>
      </c>
      <c r="J51" s="4">
        <v>767786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1845</v>
      </c>
      <c r="E52" s="4">
        <v>134977369</v>
      </c>
      <c r="F52" s="4">
        <v>37617018</v>
      </c>
      <c r="G52" s="4">
        <v>18895634</v>
      </c>
      <c r="H52" s="4">
        <v>17822077</v>
      </c>
      <c r="I52" s="4">
        <v>39529534</v>
      </c>
      <c r="J52" s="4">
        <v>882654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981</v>
      </c>
      <c r="E53" s="4">
        <v>101211890</v>
      </c>
      <c r="F53" s="4">
        <v>29390220</v>
      </c>
      <c r="G53" s="4">
        <v>14421612</v>
      </c>
      <c r="H53" s="4">
        <v>13747174</v>
      </c>
      <c r="I53" s="4">
        <v>31035037</v>
      </c>
      <c r="J53" s="4">
        <v>974598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593</v>
      </c>
      <c r="E54" s="4">
        <v>79152329</v>
      </c>
      <c r="F54" s="4">
        <v>23471006</v>
      </c>
      <c r="G54" s="4">
        <v>11039137</v>
      </c>
      <c r="H54" s="4">
        <v>9611660</v>
      </c>
      <c r="I54" s="4">
        <v>25116343</v>
      </c>
      <c r="J54" s="4">
        <v>218860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731</v>
      </c>
      <c r="E55" s="4">
        <v>131960657</v>
      </c>
      <c r="F55" s="4">
        <v>39665769</v>
      </c>
      <c r="G55" s="4">
        <v>18608597</v>
      </c>
      <c r="H55" s="4">
        <v>15716685</v>
      </c>
      <c r="I55" s="4">
        <v>42792829</v>
      </c>
      <c r="J55" s="4">
        <v>211098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341</v>
      </c>
      <c r="E56" s="4">
        <v>87116118</v>
      </c>
      <c r="F56" s="4">
        <v>26367459</v>
      </c>
      <c r="G56" s="4">
        <v>12518695</v>
      </c>
      <c r="H56" s="4">
        <v>10065652</v>
      </c>
      <c r="I56" s="4">
        <v>28873248</v>
      </c>
      <c r="J56" s="4">
        <v>52746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253</v>
      </c>
      <c r="E57" s="4">
        <v>91869509</v>
      </c>
      <c r="F57" s="4">
        <v>27348223</v>
      </c>
      <c r="G57" s="4">
        <v>11607258</v>
      </c>
      <c r="H57" s="4">
        <v>9561944</v>
      </c>
      <c r="I57" s="4">
        <v>29495237</v>
      </c>
      <c r="J57" s="4">
        <v>101700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113</v>
      </c>
      <c r="E58" s="4">
        <v>58206802</v>
      </c>
      <c r="F58" s="4">
        <v>17045466</v>
      </c>
      <c r="G58" s="4">
        <v>6978617</v>
      </c>
      <c r="H58" s="4">
        <v>6388730</v>
      </c>
      <c r="I58" s="4">
        <v>17835402</v>
      </c>
      <c r="J58" s="4">
        <v>200049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56</v>
      </c>
      <c r="E59" s="4">
        <v>37008117</v>
      </c>
      <c r="F59" s="4">
        <v>10786903</v>
      </c>
      <c r="G59" s="4">
        <v>4171675</v>
      </c>
      <c r="H59" s="4">
        <v>3831459</v>
      </c>
      <c r="I59" s="4">
        <v>11127118</v>
      </c>
      <c r="J59" s="4">
        <v>0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28</v>
      </c>
      <c r="E60" s="4">
        <v>23045039</v>
      </c>
      <c r="F60" s="4">
        <v>6596899</v>
      </c>
      <c r="G60" s="4">
        <v>2380282</v>
      </c>
      <c r="H60" s="4">
        <v>6245865</v>
      </c>
      <c r="I60" s="4">
        <v>6249347</v>
      </c>
      <c r="J60" s="4">
        <v>3518031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39</v>
      </c>
      <c r="E61" s="4">
        <v>41503570</v>
      </c>
      <c r="F61" s="4">
        <v>11598949</v>
      </c>
      <c r="G61" s="4">
        <v>4775024</v>
      </c>
      <c r="H61" s="4">
        <v>4020351</v>
      </c>
      <c r="I61" s="4">
        <v>12734030</v>
      </c>
      <c r="J61" s="4">
        <v>380408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11</v>
      </c>
      <c r="E62" s="4">
        <v>14663445</v>
      </c>
      <c r="F62" s="4">
        <v>4079091</v>
      </c>
      <c r="G62" s="4">
        <v>1974592</v>
      </c>
      <c r="H62" s="4">
        <v>1678439</v>
      </c>
      <c r="I62" s="4">
        <v>4375243</v>
      </c>
      <c r="J62" s="4">
        <v>0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11</v>
      </c>
      <c r="E63" s="4">
        <v>17524076</v>
      </c>
      <c r="F63" s="4">
        <v>4768803</v>
      </c>
      <c r="G63" s="4">
        <v>2084493</v>
      </c>
      <c r="H63" s="4">
        <v>2156951</v>
      </c>
      <c r="I63" s="4">
        <v>4696345</v>
      </c>
      <c r="J63" s="4">
        <v>0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5</v>
      </c>
      <c r="E64" s="4">
        <v>9575528</v>
      </c>
      <c r="F64" s="4">
        <v>2624995</v>
      </c>
      <c r="G64" s="4">
        <v>1231286</v>
      </c>
      <c r="H64" s="4">
        <v>811923</v>
      </c>
      <c r="I64" s="4">
        <v>3044357</v>
      </c>
      <c r="J64" s="4">
        <v>0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4</v>
      </c>
      <c r="E65" s="4">
        <v>9018434</v>
      </c>
      <c r="F65" s="4">
        <v>2506377</v>
      </c>
      <c r="G65" s="4">
        <v>733521</v>
      </c>
      <c r="H65" s="4">
        <v>431608</v>
      </c>
      <c r="I65" s="4">
        <v>2300009</v>
      </c>
      <c r="J65" s="4">
        <v>0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4</v>
      </c>
      <c r="E66" s="4">
        <v>9905651</v>
      </c>
      <c r="F66" s="4">
        <v>2575469</v>
      </c>
      <c r="G66" s="4">
        <v>961280</v>
      </c>
      <c r="H66" s="4">
        <v>1203110</v>
      </c>
      <c r="I66" s="4">
        <v>2333639</v>
      </c>
      <c r="J66" s="4">
        <v>0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1</v>
      </c>
      <c r="E67" s="4">
        <v>2836894</v>
      </c>
      <c r="F67" s="4">
        <v>737592</v>
      </c>
      <c r="G67" s="4">
        <v>251686</v>
      </c>
      <c r="H67" s="4">
        <v>333072</v>
      </c>
      <c r="I67" s="4">
        <v>656207</v>
      </c>
      <c r="J67" s="4">
        <v>0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7</v>
      </c>
      <c r="E68" s="4">
        <v>23121977</v>
      </c>
      <c r="F68" s="4">
        <v>6011714</v>
      </c>
      <c r="G68" s="4">
        <v>2620072</v>
      </c>
      <c r="H68" s="4">
        <v>3251493</v>
      </c>
      <c r="I68" s="4">
        <v>5380293</v>
      </c>
      <c r="J68" s="4">
        <v>0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3</v>
      </c>
      <c r="E69" s="4">
        <v>11354958</v>
      </c>
      <c r="F69" s="4">
        <v>2952289</v>
      </c>
      <c r="G69" s="4">
        <v>1500106</v>
      </c>
      <c r="H69" s="4">
        <v>752995</v>
      </c>
      <c r="I69" s="4">
        <v>3699401</v>
      </c>
      <c r="J69" s="4">
        <v>0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3</v>
      </c>
      <c r="E70" s="4">
        <v>13286804</v>
      </c>
      <c r="F70" s="4">
        <v>3454569</v>
      </c>
      <c r="G70" s="4">
        <v>1143513</v>
      </c>
      <c r="H70" s="4">
        <v>405283</v>
      </c>
      <c r="I70" s="4">
        <v>4192799</v>
      </c>
      <c r="J70" s="4">
        <v>0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</v>
      </c>
      <c r="E71" s="4">
        <v>9660185</v>
      </c>
      <c r="F71" s="4">
        <v>2511648</v>
      </c>
      <c r="G71" s="4">
        <v>1138098</v>
      </c>
      <c r="H71" s="4">
        <v>245566</v>
      </c>
      <c r="I71" s="4">
        <v>3404180</v>
      </c>
      <c r="J71" s="4">
        <v>0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</v>
      </c>
      <c r="E72" s="4">
        <v>5268554</v>
      </c>
      <c r="F72" s="4">
        <v>1369824</v>
      </c>
      <c r="G72" s="4">
        <v>428691</v>
      </c>
      <c r="H72" s="4">
        <v>326938</v>
      </c>
      <c r="I72" s="4">
        <v>1471577</v>
      </c>
      <c r="J72" s="4">
        <v>0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</v>
      </c>
      <c r="E73" s="4">
        <v>18632783</v>
      </c>
      <c r="F73" s="4">
        <v>4844524</v>
      </c>
      <c r="G73" s="4">
        <v>1004854</v>
      </c>
      <c r="H73" s="4">
        <v>2387253</v>
      </c>
      <c r="I73" s="4">
        <v>3462125</v>
      </c>
      <c r="J73" s="4">
        <v>0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7">
        <v>0</v>
      </c>
    </row>
    <row r="75" spans="1:11" s="62" customFormat="1" ht="14.25" thickTop="1" thickBot="1">
      <c r="A75" s="92" t="s">
        <v>15</v>
      </c>
      <c r="B75" s="93"/>
      <c r="C75" s="94"/>
      <c r="D75" s="18">
        <f t="shared" ref="D75:K75" si="1">SUM(D43:D74)</f>
        <v>49933</v>
      </c>
      <c r="E75" s="19">
        <f t="shared" si="1"/>
        <v>1288535378</v>
      </c>
      <c r="F75" s="19">
        <f t="shared" si="1"/>
        <v>361447585</v>
      </c>
      <c r="G75" s="19">
        <f t="shared" si="1"/>
        <v>208171798</v>
      </c>
      <c r="H75" s="19">
        <f t="shared" si="1"/>
        <v>189205086</v>
      </c>
      <c r="I75" s="19">
        <f t="shared" si="1"/>
        <v>412043990</v>
      </c>
      <c r="J75" s="19">
        <f t="shared" si="1"/>
        <v>32023134</v>
      </c>
      <c r="K75" s="20">
        <f t="shared" si="1"/>
        <v>1936785567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5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5" t="s">
        <v>72</v>
      </c>
      <c r="B78" s="96"/>
      <c r="C78" s="96"/>
      <c r="D78" s="96"/>
      <c r="E78" s="96"/>
      <c r="F78" s="96"/>
      <c r="G78" s="96"/>
      <c r="H78" s="96"/>
      <c r="I78" s="96"/>
      <c r="J78" s="96"/>
      <c r="K78" s="97"/>
    </row>
    <row r="79" spans="1:11" s="62" customFormat="1" ht="14.25" thickTop="1" thickBot="1"/>
    <row r="80" spans="1:11" s="62" customFormat="1" ht="53.1" customHeight="1" thickTop="1" thickBot="1">
      <c r="A80" s="98" t="s">
        <v>0</v>
      </c>
      <c r="B80" s="99"/>
      <c r="C80" s="99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100" t="s">
        <v>9</v>
      </c>
      <c r="B81" s="101"/>
      <c r="C81" s="102"/>
      <c r="D81" s="9">
        <v>8392</v>
      </c>
      <c r="E81" s="9">
        <v>0</v>
      </c>
      <c r="F81" s="9">
        <v>0</v>
      </c>
      <c r="G81" s="9">
        <v>7776013</v>
      </c>
      <c r="H81" s="9">
        <v>4474717</v>
      </c>
      <c r="I81" s="9">
        <v>6735017</v>
      </c>
      <c r="J81" s="9">
        <v>3409770</v>
      </c>
      <c r="K81" s="11">
        <v>457586470</v>
      </c>
    </row>
    <row r="82" spans="1:11" s="62" customFormat="1" ht="24" customHeight="1">
      <c r="A82" s="89" t="s">
        <v>10</v>
      </c>
      <c r="B82" s="90"/>
      <c r="C82" s="91"/>
      <c r="D82" s="4">
        <v>3</v>
      </c>
      <c r="E82" s="4">
        <v>0</v>
      </c>
      <c r="F82" s="4">
        <v>3096</v>
      </c>
      <c r="G82" s="4">
        <v>3779</v>
      </c>
      <c r="H82" s="4">
        <v>227</v>
      </c>
      <c r="I82" s="4">
        <v>6648</v>
      </c>
      <c r="J82" s="4">
        <v>0</v>
      </c>
      <c r="K82" s="12">
        <v>20380</v>
      </c>
    </row>
    <row r="83" spans="1:11" s="62" customFormat="1" ht="12.75" customHeight="1">
      <c r="A83" s="89" t="s">
        <v>11</v>
      </c>
      <c r="B83" s="90"/>
      <c r="C83" s="91"/>
      <c r="D83" s="4">
        <v>2406</v>
      </c>
      <c r="E83" s="4">
        <v>0</v>
      </c>
      <c r="F83" s="4">
        <v>0</v>
      </c>
      <c r="G83" s="4">
        <v>1754322</v>
      </c>
      <c r="H83" s="4">
        <v>542443</v>
      </c>
      <c r="I83" s="4">
        <v>1682872</v>
      </c>
      <c r="J83" s="4">
        <v>418898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3601</v>
      </c>
      <c r="E84" s="4">
        <v>14706857</v>
      </c>
      <c r="F84" s="4">
        <v>3805825</v>
      </c>
      <c r="G84" s="4">
        <v>5012140</v>
      </c>
      <c r="H84" s="4">
        <v>3647738</v>
      </c>
      <c r="I84" s="4">
        <v>6159678</v>
      </c>
      <c r="J84" s="4">
        <v>987316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914</v>
      </c>
      <c r="E85" s="4">
        <v>11362119</v>
      </c>
      <c r="F85" s="4">
        <v>2942716</v>
      </c>
      <c r="G85" s="4">
        <v>2286292</v>
      </c>
      <c r="H85" s="4">
        <v>1945309</v>
      </c>
      <c r="I85" s="4">
        <v>3535727</v>
      </c>
      <c r="J85" s="4">
        <v>243842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1002</v>
      </c>
      <c r="E86" s="4">
        <v>18223703</v>
      </c>
      <c r="F86" s="4">
        <v>4731630</v>
      </c>
      <c r="G86" s="4">
        <v>3145438</v>
      </c>
      <c r="H86" s="4">
        <v>2694723</v>
      </c>
      <c r="I86" s="4">
        <v>5434085</v>
      </c>
      <c r="J86" s="4">
        <v>248161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880</v>
      </c>
      <c r="E87" s="4">
        <v>22745153</v>
      </c>
      <c r="F87" s="4">
        <v>5894859</v>
      </c>
      <c r="G87" s="4">
        <v>3615986</v>
      </c>
      <c r="H87" s="4">
        <v>3251422</v>
      </c>
      <c r="I87" s="4">
        <v>6693555</v>
      </c>
      <c r="J87" s="4">
        <v>415352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1049</v>
      </c>
      <c r="E88" s="4">
        <v>38587204</v>
      </c>
      <c r="F88" s="4">
        <v>10011714</v>
      </c>
      <c r="G88" s="4">
        <v>5812604</v>
      </c>
      <c r="H88" s="4">
        <v>5239874</v>
      </c>
      <c r="I88" s="4">
        <v>11079102</v>
      </c>
      <c r="J88" s="4">
        <v>495235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613</v>
      </c>
      <c r="E89" s="4">
        <v>31450364</v>
      </c>
      <c r="F89" s="4">
        <v>8268286</v>
      </c>
      <c r="G89" s="4">
        <v>4526479</v>
      </c>
      <c r="H89" s="4">
        <v>4227217</v>
      </c>
      <c r="I89" s="4">
        <v>8881140</v>
      </c>
      <c r="J89" s="4">
        <v>313719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607</v>
      </c>
      <c r="E90" s="4">
        <v>44348217</v>
      </c>
      <c r="F90" s="4">
        <v>12314510</v>
      </c>
      <c r="G90" s="4">
        <v>6376020</v>
      </c>
      <c r="H90" s="4">
        <v>5687117</v>
      </c>
      <c r="I90" s="4">
        <v>13155980</v>
      </c>
      <c r="J90" s="4">
        <v>152568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329</v>
      </c>
      <c r="E91" s="4">
        <v>33788827</v>
      </c>
      <c r="F91" s="4">
        <v>9717277</v>
      </c>
      <c r="G91" s="4">
        <v>4666118</v>
      </c>
      <c r="H91" s="4">
        <v>4583732</v>
      </c>
      <c r="I91" s="4">
        <v>9976333</v>
      </c>
      <c r="J91" s="4">
        <v>177542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169</v>
      </c>
      <c r="E92" s="4">
        <v>22631659</v>
      </c>
      <c r="F92" s="4">
        <v>6651148</v>
      </c>
      <c r="G92" s="4">
        <v>3151992</v>
      </c>
      <c r="H92" s="4">
        <v>2708528</v>
      </c>
      <c r="I92" s="4">
        <v>7118967</v>
      </c>
      <c r="J92" s="4">
        <v>24354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201</v>
      </c>
      <c r="E93" s="4">
        <v>36553068</v>
      </c>
      <c r="F93" s="4">
        <v>10613117</v>
      </c>
      <c r="G93" s="4">
        <v>4896313</v>
      </c>
      <c r="H93" s="4">
        <v>4570931</v>
      </c>
      <c r="I93" s="4">
        <v>10997289</v>
      </c>
      <c r="J93" s="4">
        <v>49155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115</v>
      </c>
      <c r="E94" s="4">
        <v>29398479</v>
      </c>
      <c r="F94" s="4">
        <v>8663465</v>
      </c>
      <c r="G94" s="4">
        <v>4018394</v>
      </c>
      <c r="H94" s="4">
        <v>3484175</v>
      </c>
      <c r="I94" s="4">
        <v>9247632</v>
      </c>
      <c r="J94" s="4">
        <v>49948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68</v>
      </c>
      <c r="E95" s="4">
        <v>24439448</v>
      </c>
      <c r="F95" s="4">
        <v>7109088</v>
      </c>
      <c r="G95" s="4">
        <v>3495726</v>
      </c>
      <c r="H95" s="4">
        <v>3169731</v>
      </c>
      <c r="I95" s="4">
        <v>7549671</v>
      </c>
      <c r="J95" s="4">
        <v>114589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27</v>
      </c>
      <c r="E96" s="4">
        <v>13902933</v>
      </c>
      <c r="F96" s="4">
        <v>3882985</v>
      </c>
      <c r="G96" s="4">
        <v>2091300</v>
      </c>
      <c r="H96" s="4">
        <v>1623031</v>
      </c>
      <c r="I96" s="4">
        <v>4351255</v>
      </c>
      <c r="J96" s="4">
        <v>0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10</v>
      </c>
      <c r="E97" s="4">
        <v>6879039</v>
      </c>
      <c r="F97" s="4">
        <v>1835541</v>
      </c>
      <c r="G97" s="4">
        <v>907469</v>
      </c>
      <c r="H97" s="4">
        <v>941480</v>
      </c>
      <c r="I97" s="4">
        <v>1801530</v>
      </c>
      <c r="J97" s="4">
        <v>0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9</v>
      </c>
      <c r="E98" s="4">
        <v>7334223</v>
      </c>
      <c r="F98" s="4">
        <v>2007987</v>
      </c>
      <c r="G98" s="4">
        <v>1006518</v>
      </c>
      <c r="H98" s="4">
        <v>713042</v>
      </c>
      <c r="I98" s="4">
        <v>2301463</v>
      </c>
      <c r="J98" s="4">
        <v>0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12</v>
      </c>
      <c r="E99" s="4">
        <v>13101385</v>
      </c>
      <c r="F99" s="4">
        <v>3470485</v>
      </c>
      <c r="G99" s="4">
        <v>2109440</v>
      </c>
      <c r="H99" s="4">
        <v>2353153</v>
      </c>
      <c r="I99" s="4">
        <v>3226772</v>
      </c>
      <c r="J99" s="4">
        <v>0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2</v>
      </c>
      <c r="E100" s="4">
        <v>2670659</v>
      </c>
      <c r="F100" s="4">
        <v>694371</v>
      </c>
      <c r="G100" s="4">
        <v>383504</v>
      </c>
      <c r="H100" s="4">
        <v>319629</v>
      </c>
      <c r="I100" s="4">
        <v>758246</v>
      </c>
      <c r="J100" s="4">
        <v>0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3</v>
      </c>
      <c r="E101" s="4">
        <v>4604135</v>
      </c>
      <c r="F101" s="4">
        <v>1197075</v>
      </c>
      <c r="G101" s="4">
        <v>626140</v>
      </c>
      <c r="H101" s="4">
        <v>509556</v>
      </c>
      <c r="I101" s="4">
        <v>1313659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1</v>
      </c>
      <c r="E102" s="4">
        <v>1941776</v>
      </c>
      <c r="F102" s="4">
        <v>504862</v>
      </c>
      <c r="G102" s="4">
        <v>278772</v>
      </c>
      <c r="H102" s="4">
        <v>282424</v>
      </c>
      <c r="I102" s="4">
        <v>501210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4</v>
      </c>
      <c r="E103" s="4">
        <v>8759505</v>
      </c>
      <c r="F103" s="4">
        <v>2577975</v>
      </c>
      <c r="G103" s="4">
        <v>1431342</v>
      </c>
      <c r="H103" s="4">
        <v>532713</v>
      </c>
      <c r="I103" s="4">
        <v>3476604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7">
        <v>0</v>
      </c>
    </row>
    <row r="113" spans="1:11" s="62" customFormat="1" ht="14.25" thickTop="1" thickBot="1">
      <c r="A113" s="92" t="s">
        <v>15</v>
      </c>
      <c r="B113" s="93"/>
      <c r="C113" s="94"/>
      <c r="D113" s="18">
        <f t="shared" ref="D113:K113" si="2">SUM(D81:D112)</f>
        <v>20417</v>
      </c>
      <c r="E113" s="19">
        <f t="shared" si="2"/>
        <v>387428753</v>
      </c>
      <c r="F113" s="19">
        <f t="shared" si="2"/>
        <v>106898012</v>
      </c>
      <c r="G113" s="19">
        <f t="shared" si="2"/>
        <v>69372101</v>
      </c>
      <c r="H113" s="19">
        <f t="shared" si="2"/>
        <v>57502912</v>
      </c>
      <c r="I113" s="19">
        <f t="shared" si="2"/>
        <v>125984435</v>
      </c>
      <c r="J113" s="19">
        <f t="shared" si="2"/>
        <v>7100449</v>
      </c>
      <c r="K113" s="20">
        <f t="shared" si="2"/>
        <v>457606850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5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5" t="s">
        <v>71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7"/>
    </row>
    <row r="117" spans="1:11" s="62" customFormat="1" ht="14.25" thickTop="1" thickBot="1"/>
    <row r="118" spans="1:11" s="62" customFormat="1" ht="53.1" customHeight="1" thickTop="1" thickBot="1">
      <c r="A118" s="98" t="s">
        <v>0</v>
      </c>
      <c r="B118" s="99"/>
      <c r="C118" s="99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100" t="s">
        <v>9</v>
      </c>
      <c r="B119" s="101"/>
      <c r="C119" s="102"/>
      <c r="D119" s="9">
        <v>25104</v>
      </c>
      <c r="E119" s="9">
        <v>0</v>
      </c>
      <c r="F119" s="9">
        <v>0</v>
      </c>
      <c r="G119" s="9">
        <v>19653565</v>
      </c>
      <c r="H119" s="9">
        <v>13444627</v>
      </c>
      <c r="I119" s="9">
        <v>16705044</v>
      </c>
      <c r="J119" s="9">
        <v>10444826</v>
      </c>
      <c r="K119" s="11">
        <v>1443400664</v>
      </c>
    </row>
    <row r="120" spans="1:11" s="62" customFormat="1" ht="24" customHeight="1">
      <c r="A120" s="89" t="s">
        <v>10</v>
      </c>
      <c r="B120" s="90"/>
      <c r="C120" s="91"/>
      <c r="D120" s="4">
        <v>13</v>
      </c>
      <c r="E120" s="4">
        <v>0</v>
      </c>
      <c r="F120" s="4">
        <v>30178</v>
      </c>
      <c r="G120" s="4">
        <v>7453</v>
      </c>
      <c r="H120" s="4">
        <v>21341</v>
      </c>
      <c r="I120" s="4">
        <v>16816</v>
      </c>
      <c r="J120" s="4">
        <v>406</v>
      </c>
      <c r="K120" s="12">
        <v>15787</v>
      </c>
    </row>
    <row r="121" spans="1:11" s="62" customFormat="1" ht="12.75" customHeight="1">
      <c r="A121" s="89" t="s">
        <v>11</v>
      </c>
      <c r="B121" s="90"/>
      <c r="C121" s="91"/>
      <c r="D121" s="4">
        <v>6461</v>
      </c>
      <c r="E121" s="4">
        <v>0</v>
      </c>
      <c r="F121" s="4">
        <v>0</v>
      </c>
      <c r="G121" s="4">
        <v>3811944</v>
      </c>
      <c r="H121" s="4">
        <v>1065976</v>
      </c>
      <c r="I121" s="4">
        <v>3608770</v>
      </c>
      <c r="J121" s="4">
        <v>902390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10519</v>
      </c>
      <c r="E122" s="4">
        <v>42342400</v>
      </c>
      <c r="F122" s="4">
        <v>10875218</v>
      </c>
      <c r="G122" s="4">
        <v>12825900</v>
      </c>
      <c r="H122" s="4">
        <v>10906925</v>
      </c>
      <c r="I122" s="4">
        <v>16103913</v>
      </c>
      <c r="J122" s="4">
        <v>3251979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2853</v>
      </c>
      <c r="E123" s="4">
        <v>35261333</v>
      </c>
      <c r="F123" s="4">
        <v>9074627</v>
      </c>
      <c r="G123" s="4">
        <v>6495428</v>
      </c>
      <c r="H123" s="4">
        <v>5838776</v>
      </c>
      <c r="I123" s="4">
        <v>10650953</v>
      </c>
      <c r="J123" s="4">
        <v>900491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2892</v>
      </c>
      <c r="E124" s="4">
        <v>52914185</v>
      </c>
      <c r="F124" s="4">
        <v>13654418</v>
      </c>
      <c r="G124" s="4">
        <v>8637089</v>
      </c>
      <c r="H124" s="4">
        <v>7013553</v>
      </c>
      <c r="I124" s="4">
        <v>15930788</v>
      </c>
      <c r="J124" s="4">
        <v>653371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2345</v>
      </c>
      <c r="E125" s="4">
        <v>60268455</v>
      </c>
      <c r="F125" s="4">
        <v>15534446</v>
      </c>
      <c r="G125" s="4">
        <v>9222095</v>
      </c>
      <c r="H125" s="4">
        <v>7639507</v>
      </c>
      <c r="I125" s="4">
        <v>17652379</v>
      </c>
      <c r="J125" s="4">
        <v>528478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2756</v>
      </c>
      <c r="E126" s="4">
        <v>101459768</v>
      </c>
      <c r="F126" s="4">
        <v>26188775</v>
      </c>
      <c r="G126" s="4">
        <v>14370021</v>
      </c>
      <c r="H126" s="4">
        <v>12939486</v>
      </c>
      <c r="I126" s="4">
        <v>28729620</v>
      </c>
      <c r="J126" s="4">
        <v>1100868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1675</v>
      </c>
      <c r="E127" s="4">
        <v>86658926</v>
      </c>
      <c r="F127" s="4">
        <v>22631186</v>
      </c>
      <c r="G127" s="4">
        <v>11678766</v>
      </c>
      <c r="H127" s="4">
        <v>10831545</v>
      </c>
      <c r="I127" s="4">
        <v>24058718</v>
      </c>
      <c r="J127" s="4">
        <v>580157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1597</v>
      </c>
      <c r="E128" s="4">
        <v>116687043</v>
      </c>
      <c r="F128" s="4">
        <v>32375914</v>
      </c>
      <c r="G128" s="4">
        <v>16551454</v>
      </c>
      <c r="H128" s="4">
        <v>14565156</v>
      </c>
      <c r="I128" s="4">
        <v>34824850</v>
      </c>
      <c r="J128" s="4">
        <v>462638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737</v>
      </c>
      <c r="E129" s="4">
        <v>75540883</v>
      </c>
      <c r="F129" s="4">
        <v>21680622</v>
      </c>
      <c r="G129" s="4">
        <v>10898143</v>
      </c>
      <c r="H129" s="4">
        <v>9572433</v>
      </c>
      <c r="I129" s="4">
        <v>23097113</v>
      </c>
      <c r="J129" s="4">
        <v>138512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461</v>
      </c>
      <c r="E130" s="4">
        <v>61654002</v>
      </c>
      <c r="F130" s="4">
        <v>17914175</v>
      </c>
      <c r="G130" s="4">
        <v>8802223</v>
      </c>
      <c r="H130" s="4">
        <v>7855988</v>
      </c>
      <c r="I130" s="4">
        <v>19023691</v>
      </c>
      <c r="J130" s="4">
        <v>163281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455</v>
      </c>
      <c r="E131" s="4">
        <v>81584906</v>
      </c>
      <c r="F131" s="4">
        <v>24057345</v>
      </c>
      <c r="G131" s="4">
        <v>11222320</v>
      </c>
      <c r="H131" s="4">
        <v>9933444</v>
      </c>
      <c r="I131" s="4">
        <v>25533069</v>
      </c>
      <c r="J131" s="4">
        <v>186849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221</v>
      </c>
      <c r="E132" s="4">
        <v>56561356</v>
      </c>
      <c r="F132" s="4">
        <v>16434575</v>
      </c>
      <c r="G132" s="4">
        <v>7865266</v>
      </c>
      <c r="H132" s="4">
        <v>7403979</v>
      </c>
      <c r="I132" s="4">
        <v>17181376</v>
      </c>
      <c r="J132" s="4">
        <v>285514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155</v>
      </c>
      <c r="E133" s="4">
        <v>55248802</v>
      </c>
      <c r="F133" s="4">
        <v>16116342</v>
      </c>
      <c r="G133" s="4">
        <v>7069384</v>
      </c>
      <c r="H133" s="4">
        <v>6286060</v>
      </c>
      <c r="I133" s="4">
        <v>16995567</v>
      </c>
      <c r="J133" s="4">
        <v>95900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54</v>
      </c>
      <c r="E134" s="4">
        <v>27590732</v>
      </c>
      <c r="F134" s="4">
        <v>7658914</v>
      </c>
      <c r="G134" s="4">
        <v>3838958</v>
      </c>
      <c r="H134" s="4">
        <v>3534268</v>
      </c>
      <c r="I134" s="4">
        <v>8300430</v>
      </c>
      <c r="J134" s="4">
        <v>337527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22</v>
      </c>
      <c r="E135" s="4">
        <v>14486274</v>
      </c>
      <c r="F135" s="4">
        <v>3903056</v>
      </c>
      <c r="G135" s="4">
        <v>2262263</v>
      </c>
      <c r="H135" s="4">
        <v>1178091</v>
      </c>
      <c r="I135" s="4">
        <v>4987228</v>
      </c>
      <c r="J135" s="4">
        <v>0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16</v>
      </c>
      <c r="E136" s="4">
        <v>12913481</v>
      </c>
      <c r="F136" s="4">
        <v>3484614</v>
      </c>
      <c r="G136" s="4">
        <v>2172906</v>
      </c>
      <c r="H136" s="4">
        <v>1459010</v>
      </c>
      <c r="I136" s="4">
        <v>4198510</v>
      </c>
      <c r="J136" s="4">
        <v>0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10</v>
      </c>
      <c r="E137" s="4">
        <v>9880223</v>
      </c>
      <c r="F137" s="4">
        <v>2636985</v>
      </c>
      <c r="G137" s="4">
        <v>1502733</v>
      </c>
      <c r="H137" s="4">
        <v>1348308</v>
      </c>
      <c r="I137" s="4">
        <v>2791410</v>
      </c>
      <c r="J137" s="4">
        <v>0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6</v>
      </c>
      <c r="E138" s="4">
        <v>7949435</v>
      </c>
      <c r="F138" s="4">
        <v>2250994</v>
      </c>
      <c r="G138" s="4">
        <v>1143695</v>
      </c>
      <c r="H138" s="4">
        <v>336348</v>
      </c>
      <c r="I138" s="4">
        <v>3058341</v>
      </c>
      <c r="J138" s="4">
        <v>0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3</v>
      </c>
      <c r="E139" s="4">
        <v>4811062</v>
      </c>
      <c r="F139" s="4">
        <v>1250876</v>
      </c>
      <c r="G139" s="4">
        <v>820038</v>
      </c>
      <c r="H139" s="4">
        <v>208372</v>
      </c>
      <c r="I139" s="4">
        <v>1862543</v>
      </c>
      <c r="J139" s="4">
        <v>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1</v>
      </c>
      <c r="E140" s="4">
        <v>2000602</v>
      </c>
      <c r="F140" s="4">
        <v>520156</v>
      </c>
      <c r="G140" s="4">
        <v>531572</v>
      </c>
      <c r="H140" s="4">
        <v>868190</v>
      </c>
      <c r="I140" s="4">
        <v>183538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1</v>
      </c>
      <c r="E141" s="4">
        <v>2368688</v>
      </c>
      <c r="F141" s="4">
        <v>615859</v>
      </c>
      <c r="G141" s="4">
        <v>2000</v>
      </c>
      <c r="H141" s="4">
        <v>281008</v>
      </c>
      <c r="I141" s="4">
        <v>336851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</v>
      </c>
      <c r="E144" s="4">
        <v>3212911</v>
      </c>
      <c r="F144" s="4">
        <v>835357</v>
      </c>
      <c r="G144" s="4">
        <v>836157</v>
      </c>
      <c r="H144" s="4">
        <v>0</v>
      </c>
      <c r="I144" s="4">
        <v>1671514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7">
        <v>0</v>
      </c>
    </row>
    <row r="151" spans="1:11" s="62" customFormat="1" ht="14.25" thickTop="1" thickBot="1">
      <c r="A151" s="92" t="s">
        <v>15</v>
      </c>
      <c r="B151" s="93"/>
      <c r="C151" s="94"/>
      <c r="D151" s="18">
        <f t="shared" ref="D151:K151" si="3">SUM(D119:D150)</f>
        <v>58358</v>
      </c>
      <c r="E151" s="19">
        <f t="shared" si="3"/>
        <v>911395467</v>
      </c>
      <c r="F151" s="19">
        <f t="shared" si="3"/>
        <v>249724632</v>
      </c>
      <c r="G151" s="19">
        <f t="shared" si="3"/>
        <v>162221373</v>
      </c>
      <c r="H151" s="19">
        <f t="shared" si="3"/>
        <v>134532391</v>
      </c>
      <c r="I151" s="19">
        <f t="shared" si="3"/>
        <v>297503032</v>
      </c>
      <c r="J151" s="19">
        <f t="shared" si="3"/>
        <v>20033187</v>
      </c>
      <c r="K151" s="20">
        <f t="shared" si="3"/>
        <v>1443416451</v>
      </c>
    </row>
    <row r="152" spans="1:11" s="62" customFormat="1" ht="13.5" thickTop="1">
      <c r="A152" s="3"/>
      <c r="B152" s="3"/>
      <c r="C152" s="3"/>
      <c r="D152" s="5"/>
      <c r="E152" s="5"/>
      <c r="F152" s="5"/>
      <c r="G152" s="5"/>
      <c r="H152" s="5"/>
      <c r="I152" s="5"/>
      <c r="J152" s="5"/>
      <c r="K152" s="5"/>
    </row>
  </sheetData>
  <mergeCells count="24"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5:C45"/>
    <mergeCell ref="A75:C75"/>
    <mergeCell ref="A120:C120"/>
    <mergeCell ref="A40:K40"/>
    <mergeCell ref="A80:C80"/>
    <mergeCell ref="A81:C81"/>
    <mergeCell ref="A82:C82"/>
    <mergeCell ref="A78:K78"/>
    <mergeCell ref="A121:C121"/>
    <mergeCell ref="A151:C151"/>
    <mergeCell ref="A83:C83"/>
    <mergeCell ref="A113:C113"/>
    <mergeCell ref="A118:C118"/>
    <mergeCell ref="A119:C119"/>
    <mergeCell ref="A116:K11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53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3" t="s">
        <v>59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8" t="s">
        <v>0</v>
      </c>
      <c r="B4" s="99"/>
      <c r="C4" s="99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0" t="s">
        <v>9</v>
      </c>
      <c r="B5" s="101"/>
      <c r="C5" s="102"/>
      <c r="D5" s="22">
        <v>855</v>
      </c>
      <c r="E5" s="22">
        <v>0</v>
      </c>
      <c r="F5" s="22">
        <v>0</v>
      </c>
      <c r="G5" s="22">
        <v>538170</v>
      </c>
      <c r="H5" s="22">
        <v>2902547</v>
      </c>
      <c r="I5" s="22">
        <v>344122</v>
      </c>
      <c r="J5" s="22">
        <v>2707676</v>
      </c>
      <c r="K5" s="23">
        <v>86940060</v>
      </c>
    </row>
    <row r="6" spans="1:11" s="21" customFormat="1" ht="24.75" customHeight="1">
      <c r="A6" s="89" t="s">
        <v>10</v>
      </c>
      <c r="B6" s="90"/>
      <c r="C6" s="91"/>
      <c r="D6" s="24">
        <v>3</v>
      </c>
      <c r="E6" s="24">
        <v>0</v>
      </c>
      <c r="F6" s="24">
        <v>259797</v>
      </c>
      <c r="G6" s="24">
        <v>163674</v>
      </c>
      <c r="H6" s="24">
        <v>21033</v>
      </c>
      <c r="I6" s="24">
        <v>335978</v>
      </c>
      <c r="J6" s="24">
        <v>0</v>
      </c>
      <c r="K6" s="25">
        <v>48124</v>
      </c>
    </row>
    <row r="7" spans="1:11" s="21" customFormat="1" ht="13.5" customHeight="1">
      <c r="A7" s="89" t="s">
        <v>11</v>
      </c>
      <c r="B7" s="90"/>
      <c r="C7" s="91"/>
      <c r="D7" s="24">
        <v>36728</v>
      </c>
      <c r="E7" s="24">
        <v>0</v>
      </c>
      <c r="F7" s="24">
        <v>0</v>
      </c>
      <c r="G7" s="24">
        <v>480433</v>
      </c>
      <c r="H7" s="24">
        <v>359241</v>
      </c>
      <c r="I7" s="24">
        <v>470558</v>
      </c>
      <c r="J7" s="24">
        <v>346851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4779</v>
      </c>
      <c r="E8" s="24">
        <v>10242938</v>
      </c>
      <c r="F8" s="24">
        <v>2650352</v>
      </c>
      <c r="G8" s="24">
        <v>1647274</v>
      </c>
      <c r="H8" s="24">
        <v>1732499</v>
      </c>
      <c r="I8" s="24">
        <v>2876359</v>
      </c>
      <c r="J8" s="24">
        <v>311090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360</v>
      </c>
      <c r="E9" s="24">
        <v>4366666</v>
      </c>
      <c r="F9" s="24">
        <v>1124587</v>
      </c>
      <c r="G9" s="24">
        <v>701996</v>
      </c>
      <c r="H9" s="24">
        <v>657072</v>
      </c>
      <c r="I9" s="24">
        <v>1179027</v>
      </c>
      <c r="J9" s="24">
        <v>9247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290</v>
      </c>
      <c r="E10" s="24">
        <v>5275065</v>
      </c>
      <c r="F10" s="24">
        <v>1368780</v>
      </c>
      <c r="G10" s="24">
        <v>803196</v>
      </c>
      <c r="H10" s="24">
        <v>766849</v>
      </c>
      <c r="I10" s="24">
        <v>1434798</v>
      </c>
      <c r="J10" s="24">
        <v>26917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199</v>
      </c>
      <c r="E11" s="24">
        <v>5072515</v>
      </c>
      <c r="F11" s="24">
        <v>1312369</v>
      </c>
      <c r="G11" s="24">
        <v>780823</v>
      </c>
      <c r="H11" s="24">
        <v>658275</v>
      </c>
      <c r="I11" s="24">
        <v>1440837</v>
      </c>
      <c r="J11" s="24">
        <v>5921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213</v>
      </c>
      <c r="E12" s="24">
        <v>7768241</v>
      </c>
      <c r="F12" s="24">
        <v>2014837</v>
      </c>
      <c r="G12" s="24">
        <v>1215642</v>
      </c>
      <c r="H12" s="24">
        <v>1080426</v>
      </c>
      <c r="I12" s="24">
        <v>2155245</v>
      </c>
      <c r="J12" s="24">
        <v>5192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111</v>
      </c>
      <c r="E13" s="24">
        <v>5802481</v>
      </c>
      <c r="F13" s="24">
        <v>1503786</v>
      </c>
      <c r="G13" s="24">
        <v>870432</v>
      </c>
      <c r="H13" s="24">
        <v>862404</v>
      </c>
      <c r="I13" s="24">
        <v>1561816</v>
      </c>
      <c r="J13" s="24">
        <v>50002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179</v>
      </c>
      <c r="E14" s="24">
        <v>13198319</v>
      </c>
      <c r="F14" s="24">
        <v>3431563</v>
      </c>
      <c r="G14" s="24">
        <v>1860447</v>
      </c>
      <c r="H14" s="24">
        <v>1989117</v>
      </c>
      <c r="I14" s="24">
        <v>3624739</v>
      </c>
      <c r="J14" s="24">
        <v>349642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109</v>
      </c>
      <c r="E15" s="24">
        <v>11278667</v>
      </c>
      <c r="F15" s="24">
        <v>2917192</v>
      </c>
      <c r="G15" s="24">
        <v>1623050</v>
      </c>
      <c r="H15" s="24">
        <v>1414686</v>
      </c>
      <c r="I15" s="24">
        <v>3154079</v>
      </c>
      <c r="J15" s="24">
        <v>28524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86</v>
      </c>
      <c r="E16" s="24">
        <v>11443612</v>
      </c>
      <c r="F16" s="24">
        <v>2975339</v>
      </c>
      <c r="G16" s="24">
        <v>1586047</v>
      </c>
      <c r="H16" s="24">
        <v>1188293</v>
      </c>
      <c r="I16" s="24">
        <v>3373093</v>
      </c>
      <c r="J16" s="24">
        <v>0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95</v>
      </c>
      <c r="E17" s="24">
        <v>17233301</v>
      </c>
      <c r="F17" s="24">
        <v>4480658</v>
      </c>
      <c r="G17" s="24">
        <v>2142459</v>
      </c>
      <c r="H17" s="24">
        <v>2017084</v>
      </c>
      <c r="I17" s="24">
        <v>4635233</v>
      </c>
      <c r="J17" s="24">
        <v>29200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65</v>
      </c>
      <c r="E18" s="24">
        <v>16325046</v>
      </c>
      <c r="F18" s="24">
        <v>4244512</v>
      </c>
      <c r="G18" s="24">
        <v>2147927</v>
      </c>
      <c r="H18" s="24">
        <v>1738522</v>
      </c>
      <c r="I18" s="24">
        <v>4653914</v>
      </c>
      <c r="J18" s="24">
        <v>0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58</v>
      </c>
      <c r="E19" s="24">
        <v>21104771</v>
      </c>
      <c r="F19" s="24">
        <v>5487240</v>
      </c>
      <c r="G19" s="24">
        <v>2395535</v>
      </c>
      <c r="H19" s="24">
        <v>2524732</v>
      </c>
      <c r="I19" s="24">
        <v>5358044</v>
      </c>
      <c r="J19" s="24">
        <v>0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49</v>
      </c>
      <c r="E20" s="24">
        <v>24800341</v>
      </c>
      <c r="F20" s="24">
        <v>6448089</v>
      </c>
      <c r="G20" s="24">
        <v>2857524</v>
      </c>
      <c r="H20" s="24">
        <v>2920926</v>
      </c>
      <c r="I20" s="24">
        <v>6453257</v>
      </c>
      <c r="J20" s="24">
        <v>68571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26</v>
      </c>
      <c r="E21" s="24">
        <v>17544030</v>
      </c>
      <c r="F21" s="24">
        <v>4561448</v>
      </c>
      <c r="G21" s="24">
        <v>1985659</v>
      </c>
      <c r="H21" s="24">
        <v>2036715</v>
      </c>
      <c r="I21" s="24">
        <v>4510392</v>
      </c>
      <c r="J21" s="24">
        <v>0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12</v>
      </c>
      <c r="E22" s="24">
        <v>9593902</v>
      </c>
      <c r="F22" s="24">
        <v>2494415</v>
      </c>
      <c r="G22" s="24">
        <v>741218</v>
      </c>
      <c r="H22" s="24">
        <v>1042298</v>
      </c>
      <c r="I22" s="24">
        <v>2193335</v>
      </c>
      <c r="J22" s="24">
        <v>0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12</v>
      </c>
      <c r="E23" s="24">
        <v>12116293</v>
      </c>
      <c r="F23" s="24">
        <v>3150236</v>
      </c>
      <c r="G23" s="24">
        <v>1790060</v>
      </c>
      <c r="H23" s="24">
        <v>1567874</v>
      </c>
      <c r="I23" s="24">
        <v>3372422</v>
      </c>
      <c r="J23" s="24">
        <v>0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13</v>
      </c>
      <c r="E24" s="24">
        <v>17718866</v>
      </c>
      <c r="F24" s="24">
        <v>4606905</v>
      </c>
      <c r="G24" s="24">
        <v>2045460</v>
      </c>
      <c r="H24" s="24">
        <v>2037331</v>
      </c>
      <c r="I24" s="24">
        <v>4615034</v>
      </c>
      <c r="J24" s="24">
        <v>0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7</v>
      </c>
      <c r="E25" s="24">
        <v>11477081</v>
      </c>
      <c r="F25" s="24">
        <v>2984041</v>
      </c>
      <c r="G25" s="24">
        <v>1255941</v>
      </c>
      <c r="H25" s="24">
        <v>1713378</v>
      </c>
      <c r="I25" s="24">
        <v>2526604</v>
      </c>
      <c r="J25" s="24">
        <v>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6</v>
      </c>
      <c r="E26" s="24">
        <v>11487315</v>
      </c>
      <c r="F26" s="24">
        <v>2986702</v>
      </c>
      <c r="G26" s="24">
        <v>1171175</v>
      </c>
      <c r="H26" s="24">
        <v>1516551</v>
      </c>
      <c r="I26" s="24">
        <v>2641326</v>
      </c>
      <c r="J26" s="24">
        <v>0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1</v>
      </c>
      <c r="E27" s="24">
        <v>2242372</v>
      </c>
      <c r="F27" s="24">
        <v>583017</v>
      </c>
      <c r="G27" s="24">
        <v>10117</v>
      </c>
      <c r="H27" s="24">
        <v>327872</v>
      </c>
      <c r="I27" s="24">
        <v>265261</v>
      </c>
      <c r="J27" s="24">
        <v>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4</v>
      </c>
      <c r="E28" s="24">
        <v>10097752</v>
      </c>
      <c r="F28" s="24">
        <v>2625415</v>
      </c>
      <c r="G28" s="24">
        <v>839583</v>
      </c>
      <c r="H28" s="24">
        <v>1585609</v>
      </c>
      <c r="I28" s="24">
        <v>1879390</v>
      </c>
      <c r="J28" s="24">
        <v>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5</v>
      </c>
      <c r="E30" s="24">
        <v>16371766</v>
      </c>
      <c r="F30" s="24">
        <v>4256659</v>
      </c>
      <c r="G30" s="24">
        <v>1642001</v>
      </c>
      <c r="H30" s="24">
        <v>2256973</v>
      </c>
      <c r="I30" s="24">
        <v>3641686</v>
      </c>
      <c r="J30" s="24">
        <v>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</v>
      </c>
      <c r="E31" s="24">
        <v>3547847</v>
      </c>
      <c r="F31" s="24">
        <v>922440</v>
      </c>
      <c r="G31" s="24">
        <v>635065</v>
      </c>
      <c r="H31" s="24">
        <v>547942</v>
      </c>
      <c r="I31" s="24">
        <v>1009563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</v>
      </c>
      <c r="E32" s="24">
        <v>4467714</v>
      </c>
      <c r="F32" s="24">
        <v>1161606</v>
      </c>
      <c r="G32" s="24">
        <v>0</v>
      </c>
      <c r="H32" s="24">
        <v>716462</v>
      </c>
      <c r="I32" s="24">
        <v>445143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</v>
      </c>
      <c r="E34" s="24">
        <v>5720966</v>
      </c>
      <c r="F34" s="24">
        <v>1487451</v>
      </c>
      <c r="G34" s="24">
        <v>645227</v>
      </c>
      <c r="H34" s="24">
        <v>727146</v>
      </c>
      <c r="I34" s="24">
        <v>1405532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3</v>
      </c>
      <c r="E35" s="24">
        <v>19074992</v>
      </c>
      <c r="F35" s="24">
        <v>4959498</v>
      </c>
      <c r="G35" s="24">
        <v>366919</v>
      </c>
      <c r="H35" s="24">
        <v>2931863</v>
      </c>
      <c r="I35" s="24">
        <v>2394554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7</v>
      </c>
      <c r="E36" s="35">
        <v>130197207</v>
      </c>
      <c r="F36" s="35">
        <v>33851274</v>
      </c>
      <c r="G36" s="35">
        <v>4282509</v>
      </c>
      <c r="H36" s="35">
        <v>18497630</v>
      </c>
      <c r="I36" s="35">
        <v>20081910</v>
      </c>
      <c r="J36" s="35">
        <v>445757</v>
      </c>
      <c r="K36" s="36">
        <v>0</v>
      </c>
    </row>
    <row r="37" spans="1:11" s="21" customFormat="1" ht="13.5" customHeight="1" thickTop="1" thickBot="1">
      <c r="A37" s="106" t="s">
        <v>15</v>
      </c>
      <c r="B37" s="107"/>
      <c r="C37" s="108"/>
      <c r="D37" s="37">
        <f t="shared" ref="D37:K37" si="0">SUM(D5:D36)</f>
        <v>44278</v>
      </c>
      <c r="E37" s="37">
        <f t="shared" si="0"/>
        <v>425570066</v>
      </c>
      <c r="F37" s="37">
        <f t="shared" si="0"/>
        <v>110850208</v>
      </c>
      <c r="G37" s="37">
        <f t="shared" si="0"/>
        <v>39225563</v>
      </c>
      <c r="H37" s="37">
        <f t="shared" si="0"/>
        <v>60339350</v>
      </c>
      <c r="I37" s="37">
        <f t="shared" si="0"/>
        <v>94033251</v>
      </c>
      <c r="J37" s="37">
        <f t="shared" si="0"/>
        <v>4384590</v>
      </c>
      <c r="K37" s="38">
        <f t="shared" si="0"/>
        <v>86988184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3" t="s">
        <v>60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5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8" t="s">
        <v>0</v>
      </c>
      <c r="B42" s="99"/>
      <c r="C42" s="99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0" t="s">
        <v>9</v>
      </c>
      <c r="B43" s="101"/>
      <c r="C43" s="102"/>
      <c r="D43" s="22">
        <v>334</v>
      </c>
      <c r="E43" s="22">
        <v>0</v>
      </c>
      <c r="F43" s="22">
        <v>0</v>
      </c>
      <c r="G43" s="22">
        <v>231015</v>
      </c>
      <c r="H43" s="22">
        <v>2445044</v>
      </c>
      <c r="I43" s="22">
        <v>149204</v>
      </c>
      <c r="J43" s="22">
        <v>2363233</v>
      </c>
      <c r="K43" s="23">
        <v>30638648</v>
      </c>
    </row>
    <row r="44" spans="1:11" s="21" customFormat="1" ht="24.75" customHeight="1">
      <c r="A44" s="89" t="s">
        <v>10</v>
      </c>
      <c r="B44" s="90"/>
      <c r="C44" s="91"/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5">
        <v>0</v>
      </c>
    </row>
    <row r="45" spans="1:11" s="21" customFormat="1" ht="13.5" customHeight="1">
      <c r="A45" s="89" t="s">
        <v>11</v>
      </c>
      <c r="B45" s="90"/>
      <c r="C45" s="91"/>
      <c r="D45" s="24">
        <v>9297</v>
      </c>
      <c r="E45" s="24">
        <v>0</v>
      </c>
      <c r="F45" s="24">
        <v>0</v>
      </c>
      <c r="G45" s="24">
        <v>191700</v>
      </c>
      <c r="H45" s="24">
        <v>223494</v>
      </c>
      <c r="I45" s="24">
        <v>187090</v>
      </c>
      <c r="J45" s="24">
        <v>216369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974</v>
      </c>
      <c r="E46" s="24">
        <v>2510736</v>
      </c>
      <c r="F46" s="24">
        <v>645996</v>
      </c>
      <c r="G46" s="24">
        <v>375863</v>
      </c>
      <c r="H46" s="24">
        <v>532616</v>
      </c>
      <c r="I46" s="24">
        <v>650552</v>
      </c>
      <c r="J46" s="24">
        <v>161310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109</v>
      </c>
      <c r="E47" s="24">
        <v>1328572</v>
      </c>
      <c r="F47" s="24">
        <v>345429</v>
      </c>
      <c r="G47" s="24">
        <v>200703</v>
      </c>
      <c r="H47" s="24">
        <v>226484</v>
      </c>
      <c r="I47" s="24">
        <v>321038</v>
      </c>
      <c r="J47" s="24">
        <v>1390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99</v>
      </c>
      <c r="E48" s="24">
        <v>1776142</v>
      </c>
      <c r="F48" s="24">
        <v>461797</v>
      </c>
      <c r="G48" s="24">
        <v>244737</v>
      </c>
      <c r="H48" s="24">
        <v>287704</v>
      </c>
      <c r="I48" s="24">
        <v>426453</v>
      </c>
      <c r="J48" s="24">
        <v>7604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61</v>
      </c>
      <c r="E49" s="24">
        <v>1544899</v>
      </c>
      <c r="F49" s="24">
        <v>398203</v>
      </c>
      <c r="G49" s="24">
        <v>205177</v>
      </c>
      <c r="H49" s="24">
        <v>209039</v>
      </c>
      <c r="I49" s="24">
        <v>398124</v>
      </c>
      <c r="J49" s="24">
        <v>3783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70</v>
      </c>
      <c r="E50" s="24">
        <v>2579435</v>
      </c>
      <c r="F50" s="24">
        <v>670653</v>
      </c>
      <c r="G50" s="24">
        <v>364240</v>
      </c>
      <c r="H50" s="24">
        <v>385854</v>
      </c>
      <c r="I50" s="24">
        <v>649039</v>
      </c>
      <c r="J50" s="24">
        <v>0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41</v>
      </c>
      <c r="E51" s="24">
        <v>2146160</v>
      </c>
      <c r="F51" s="24">
        <v>558002</v>
      </c>
      <c r="G51" s="24">
        <v>314427</v>
      </c>
      <c r="H51" s="24">
        <v>323872</v>
      </c>
      <c r="I51" s="24">
        <v>590724</v>
      </c>
      <c r="J51" s="24">
        <v>42168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70</v>
      </c>
      <c r="E52" s="24">
        <v>5151028</v>
      </c>
      <c r="F52" s="24">
        <v>1339267</v>
      </c>
      <c r="G52" s="24">
        <v>705400</v>
      </c>
      <c r="H52" s="24">
        <v>1052521</v>
      </c>
      <c r="I52" s="24">
        <v>1341789</v>
      </c>
      <c r="J52" s="24">
        <v>349642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44</v>
      </c>
      <c r="E53" s="24">
        <v>4512044</v>
      </c>
      <c r="F53" s="24">
        <v>1173131</v>
      </c>
      <c r="G53" s="24">
        <v>647862</v>
      </c>
      <c r="H53" s="24">
        <v>700409</v>
      </c>
      <c r="I53" s="24">
        <v>1149108</v>
      </c>
      <c r="J53" s="24">
        <v>28524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32</v>
      </c>
      <c r="E54" s="24">
        <v>4219591</v>
      </c>
      <c r="F54" s="24">
        <v>1097094</v>
      </c>
      <c r="G54" s="24">
        <v>612333</v>
      </c>
      <c r="H54" s="24">
        <v>615273</v>
      </c>
      <c r="I54" s="24">
        <v>1094154</v>
      </c>
      <c r="J54" s="24">
        <v>0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30</v>
      </c>
      <c r="E55" s="24">
        <v>5513995</v>
      </c>
      <c r="F55" s="24">
        <v>1433639</v>
      </c>
      <c r="G55" s="24">
        <v>643854</v>
      </c>
      <c r="H55" s="24">
        <v>917200</v>
      </c>
      <c r="I55" s="24">
        <v>1189493</v>
      </c>
      <c r="J55" s="24">
        <v>29200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32</v>
      </c>
      <c r="E56" s="24">
        <v>8064523</v>
      </c>
      <c r="F56" s="24">
        <v>2096776</v>
      </c>
      <c r="G56" s="24">
        <v>1177669</v>
      </c>
      <c r="H56" s="24">
        <v>987008</v>
      </c>
      <c r="I56" s="24">
        <v>2287434</v>
      </c>
      <c r="J56" s="24">
        <v>0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28</v>
      </c>
      <c r="E57" s="24">
        <v>10080149</v>
      </c>
      <c r="F57" s="24">
        <v>2620839</v>
      </c>
      <c r="G57" s="24">
        <v>982151</v>
      </c>
      <c r="H57" s="24">
        <v>1552296</v>
      </c>
      <c r="I57" s="24">
        <v>2050694</v>
      </c>
      <c r="J57" s="24">
        <v>0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29</v>
      </c>
      <c r="E58" s="24">
        <v>14491498</v>
      </c>
      <c r="F58" s="24">
        <v>3767789</v>
      </c>
      <c r="G58" s="24">
        <v>1794169</v>
      </c>
      <c r="H58" s="24">
        <v>1802576</v>
      </c>
      <c r="I58" s="24">
        <v>3827954</v>
      </c>
      <c r="J58" s="24">
        <v>68571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8</v>
      </c>
      <c r="E59" s="24">
        <v>5480184</v>
      </c>
      <c r="F59" s="24">
        <v>1424848</v>
      </c>
      <c r="G59" s="24">
        <v>770732</v>
      </c>
      <c r="H59" s="24">
        <v>1042336</v>
      </c>
      <c r="I59" s="24">
        <v>1153244</v>
      </c>
      <c r="J59" s="24">
        <v>0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8</v>
      </c>
      <c r="E60" s="24">
        <v>6348928</v>
      </c>
      <c r="F60" s="24">
        <v>1650721</v>
      </c>
      <c r="G60" s="24">
        <v>454400</v>
      </c>
      <c r="H60" s="24">
        <v>773345</v>
      </c>
      <c r="I60" s="24">
        <v>1331776</v>
      </c>
      <c r="J60" s="24">
        <v>0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7</v>
      </c>
      <c r="E61" s="24">
        <v>7111937</v>
      </c>
      <c r="F61" s="24">
        <v>1849104</v>
      </c>
      <c r="G61" s="24">
        <v>1210182</v>
      </c>
      <c r="H61" s="24">
        <v>994055</v>
      </c>
      <c r="I61" s="24">
        <v>2065231</v>
      </c>
      <c r="J61" s="24">
        <v>0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9</v>
      </c>
      <c r="E62" s="24">
        <v>12152891</v>
      </c>
      <c r="F62" s="24">
        <v>3159752</v>
      </c>
      <c r="G62" s="24">
        <v>1637307</v>
      </c>
      <c r="H62" s="24">
        <v>1634762</v>
      </c>
      <c r="I62" s="24">
        <v>3162297</v>
      </c>
      <c r="J62" s="24">
        <v>0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7</v>
      </c>
      <c r="E63" s="24">
        <v>11477081</v>
      </c>
      <c r="F63" s="24">
        <v>2984041</v>
      </c>
      <c r="G63" s="24">
        <v>1255941</v>
      </c>
      <c r="H63" s="24">
        <v>1713378</v>
      </c>
      <c r="I63" s="24">
        <v>2526604</v>
      </c>
      <c r="J63" s="24">
        <v>0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6</v>
      </c>
      <c r="E64" s="24">
        <v>11487315</v>
      </c>
      <c r="F64" s="24">
        <v>2986702</v>
      </c>
      <c r="G64" s="24">
        <v>1171175</v>
      </c>
      <c r="H64" s="24">
        <v>1516551</v>
      </c>
      <c r="I64" s="24">
        <v>2641326</v>
      </c>
      <c r="J64" s="24">
        <v>0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1</v>
      </c>
      <c r="E65" s="24">
        <v>2242372</v>
      </c>
      <c r="F65" s="24">
        <v>583017</v>
      </c>
      <c r="G65" s="24">
        <v>10117</v>
      </c>
      <c r="H65" s="24">
        <v>327872</v>
      </c>
      <c r="I65" s="24">
        <v>265261</v>
      </c>
      <c r="J65" s="24">
        <v>0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4</v>
      </c>
      <c r="E66" s="24">
        <v>10097752</v>
      </c>
      <c r="F66" s="24">
        <v>2625415</v>
      </c>
      <c r="G66" s="24">
        <v>839583</v>
      </c>
      <c r="H66" s="24">
        <v>1585609</v>
      </c>
      <c r="I66" s="24">
        <v>1879390</v>
      </c>
      <c r="J66" s="24">
        <v>0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</v>
      </c>
      <c r="E68" s="24">
        <v>12964268</v>
      </c>
      <c r="F68" s="24">
        <v>3370710</v>
      </c>
      <c r="G68" s="24">
        <v>1105798</v>
      </c>
      <c r="H68" s="24">
        <v>1546709</v>
      </c>
      <c r="I68" s="24">
        <v>2929798</v>
      </c>
      <c r="J68" s="24">
        <v>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4467714</v>
      </c>
      <c r="F70" s="24">
        <v>1161606</v>
      </c>
      <c r="G70" s="24">
        <v>0</v>
      </c>
      <c r="H70" s="24">
        <v>716462</v>
      </c>
      <c r="I70" s="24">
        <v>445143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</v>
      </c>
      <c r="E72" s="24">
        <v>5720966</v>
      </c>
      <c r="F72" s="24">
        <v>1487451</v>
      </c>
      <c r="G72" s="24">
        <v>645227</v>
      </c>
      <c r="H72" s="24">
        <v>727146</v>
      </c>
      <c r="I72" s="24">
        <v>1405532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3</v>
      </c>
      <c r="E73" s="24">
        <v>19074992</v>
      </c>
      <c r="F73" s="24">
        <v>4959498</v>
      </c>
      <c r="G73" s="24">
        <v>366919</v>
      </c>
      <c r="H73" s="24">
        <v>2931863</v>
      </c>
      <c r="I73" s="24">
        <v>2394554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7</v>
      </c>
      <c r="E74" s="35">
        <v>130197207</v>
      </c>
      <c r="F74" s="35">
        <v>33851274</v>
      </c>
      <c r="G74" s="35">
        <v>4282509</v>
      </c>
      <c r="H74" s="35">
        <v>18497630</v>
      </c>
      <c r="I74" s="35">
        <v>20081910</v>
      </c>
      <c r="J74" s="35">
        <v>445757</v>
      </c>
      <c r="K74" s="36">
        <v>0</v>
      </c>
    </row>
    <row r="75" spans="1:11" s="21" customFormat="1" ht="13.5" customHeight="1" thickTop="1" thickBot="1">
      <c r="A75" s="106" t="s">
        <v>15</v>
      </c>
      <c r="B75" s="107"/>
      <c r="C75" s="108"/>
      <c r="D75" s="37">
        <f t="shared" ref="D75:K75" si="1">SUM(D43:D74)</f>
        <v>11316</v>
      </c>
      <c r="E75" s="37">
        <f t="shared" si="1"/>
        <v>302742379</v>
      </c>
      <c r="F75" s="37">
        <f t="shared" si="1"/>
        <v>78702754</v>
      </c>
      <c r="G75" s="37">
        <f t="shared" si="1"/>
        <v>22441190</v>
      </c>
      <c r="H75" s="37">
        <f t="shared" si="1"/>
        <v>46269108</v>
      </c>
      <c r="I75" s="37">
        <f t="shared" si="1"/>
        <v>58594916</v>
      </c>
      <c r="J75" s="37">
        <f t="shared" si="1"/>
        <v>3717551</v>
      </c>
      <c r="K75" s="38">
        <f t="shared" si="1"/>
        <v>30638648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3" t="s">
        <v>74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8" t="s">
        <v>0</v>
      </c>
      <c r="B80" s="99"/>
      <c r="C80" s="99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0" t="s">
        <v>9</v>
      </c>
      <c r="B81" s="101"/>
      <c r="C81" s="102"/>
      <c r="D81" s="22">
        <v>99</v>
      </c>
      <c r="E81" s="22">
        <v>0</v>
      </c>
      <c r="F81" s="22">
        <v>0</v>
      </c>
      <c r="G81" s="22">
        <v>103554</v>
      </c>
      <c r="H81" s="22">
        <v>183446</v>
      </c>
      <c r="I81" s="22">
        <v>87209</v>
      </c>
      <c r="J81" s="22">
        <v>167101</v>
      </c>
      <c r="K81" s="23">
        <v>3577443</v>
      </c>
    </row>
    <row r="82" spans="1:11" s="21" customFormat="1" ht="24.75" customHeight="1">
      <c r="A82" s="89" t="s">
        <v>10</v>
      </c>
      <c r="B82" s="90"/>
      <c r="C82" s="91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89" t="s">
        <v>11</v>
      </c>
      <c r="B83" s="90"/>
      <c r="C83" s="91"/>
      <c r="D83" s="24">
        <v>5732</v>
      </c>
      <c r="E83" s="24">
        <v>0</v>
      </c>
      <c r="F83" s="24">
        <v>0</v>
      </c>
      <c r="G83" s="24">
        <v>70828</v>
      </c>
      <c r="H83" s="24">
        <v>11649</v>
      </c>
      <c r="I83" s="24">
        <v>70828</v>
      </c>
      <c r="J83" s="24">
        <v>11649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748</v>
      </c>
      <c r="E84" s="24">
        <v>1291005</v>
      </c>
      <c r="F84" s="24">
        <v>335529</v>
      </c>
      <c r="G84" s="24">
        <v>200361</v>
      </c>
      <c r="H84" s="24">
        <v>195828</v>
      </c>
      <c r="I84" s="24">
        <v>361884</v>
      </c>
      <c r="J84" s="24">
        <v>21822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36</v>
      </c>
      <c r="E85" s="24">
        <v>439183</v>
      </c>
      <c r="F85" s="24">
        <v>114188</v>
      </c>
      <c r="G85" s="24">
        <v>66778</v>
      </c>
      <c r="H85" s="24">
        <v>59841</v>
      </c>
      <c r="I85" s="24">
        <v>121874</v>
      </c>
      <c r="J85" s="24">
        <v>750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37</v>
      </c>
      <c r="E86" s="24">
        <v>679389</v>
      </c>
      <c r="F86" s="24">
        <v>176641</v>
      </c>
      <c r="G86" s="24">
        <v>121098</v>
      </c>
      <c r="H86" s="24">
        <v>75450</v>
      </c>
      <c r="I86" s="24">
        <v>222289</v>
      </c>
      <c r="J86" s="24">
        <v>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19</v>
      </c>
      <c r="E87" s="24">
        <v>476065</v>
      </c>
      <c r="F87" s="24">
        <v>123777</v>
      </c>
      <c r="G87" s="24">
        <v>72223</v>
      </c>
      <c r="H87" s="24">
        <v>59930</v>
      </c>
      <c r="I87" s="24">
        <v>136070</v>
      </c>
      <c r="J87" s="24">
        <v>0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27</v>
      </c>
      <c r="E88" s="24">
        <v>986498</v>
      </c>
      <c r="F88" s="24">
        <v>256490</v>
      </c>
      <c r="G88" s="24">
        <v>180838</v>
      </c>
      <c r="H88" s="24">
        <v>118151</v>
      </c>
      <c r="I88" s="24">
        <v>324368</v>
      </c>
      <c r="J88" s="24">
        <v>5192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9</v>
      </c>
      <c r="E89" s="24">
        <v>465014</v>
      </c>
      <c r="F89" s="24">
        <v>120904</v>
      </c>
      <c r="G89" s="24">
        <v>63602</v>
      </c>
      <c r="H89" s="24">
        <v>73123</v>
      </c>
      <c r="I89" s="24">
        <v>119217</v>
      </c>
      <c r="J89" s="24">
        <v>7834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15</v>
      </c>
      <c r="E90" s="24">
        <v>1148304</v>
      </c>
      <c r="F90" s="24">
        <v>298559</v>
      </c>
      <c r="G90" s="24">
        <v>159846</v>
      </c>
      <c r="H90" s="24">
        <v>132849</v>
      </c>
      <c r="I90" s="24">
        <v>325556</v>
      </c>
      <c r="J90" s="24">
        <v>0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15</v>
      </c>
      <c r="E91" s="24">
        <v>1617255</v>
      </c>
      <c r="F91" s="24">
        <v>420486</v>
      </c>
      <c r="G91" s="24">
        <v>218059</v>
      </c>
      <c r="H91" s="24">
        <v>183045</v>
      </c>
      <c r="I91" s="24">
        <v>455500</v>
      </c>
      <c r="J91" s="24">
        <v>0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11</v>
      </c>
      <c r="E92" s="24">
        <v>1479292</v>
      </c>
      <c r="F92" s="24">
        <v>384616</v>
      </c>
      <c r="G92" s="24">
        <v>210043</v>
      </c>
      <c r="H92" s="24">
        <v>89906</v>
      </c>
      <c r="I92" s="24">
        <v>504753</v>
      </c>
      <c r="J92" s="24">
        <v>0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24</v>
      </c>
      <c r="E93" s="24">
        <v>4286254</v>
      </c>
      <c r="F93" s="24">
        <v>1114426</v>
      </c>
      <c r="G93" s="24">
        <v>569359</v>
      </c>
      <c r="H93" s="24">
        <v>503365</v>
      </c>
      <c r="I93" s="24">
        <v>1180420</v>
      </c>
      <c r="J93" s="24">
        <v>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12</v>
      </c>
      <c r="E94" s="24">
        <v>3084724</v>
      </c>
      <c r="F94" s="24">
        <v>802028</v>
      </c>
      <c r="G94" s="24">
        <v>411124</v>
      </c>
      <c r="H94" s="24">
        <v>312780</v>
      </c>
      <c r="I94" s="24">
        <v>900372</v>
      </c>
      <c r="J94" s="24">
        <v>0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8</v>
      </c>
      <c r="E95" s="24">
        <v>2961510</v>
      </c>
      <c r="F95" s="24">
        <v>769993</v>
      </c>
      <c r="G95" s="24">
        <v>315534</v>
      </c>
      <c r="H95" s="24">
        <v>323228</v>
      </c>
      <c r="I95" s="24">
        <v>762298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4</v>
      </c>
      <c r="E96" s="24">
        <v>2154820</v>
      </c>
      <c r="F96" s="24">
        <v>560253</v>
      </c>
      <c r="G96" s="24">
        <v>188991</v>
      </c>
      <c r="H96" s="24">
        <v>213182</v>
      </c>
      <c r="I96" s="24">
        <v>536062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10</v>
      </c>
      <c r="E97" s="24">
        <v>6680570</v>
      </c>
      <c r="F97" s="24">
        <v>1736948</v>
      </c>
      <c r="G97" s="24">
        <v>708796</v>
      </c>
      <c r="H97" s="24">
        <v>502680</v>
      </c>
      <c r="I97" s="24">
        <v>1943065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1</v>
      </c>
      <c r="E98" s="24">
        <v>803303</v>
      </c>
      <c r="F98" s="24">
        <v>208859</v>
      </c>
      <c r="G98" s="24">
        <v>0</v>
      </c>
      <c r="H98" s="24">
        <v>116302</v>
      </c>
      <c r="I98" s="24">
        <v>92557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2</v>
      </c>
      <c r="E99" s="24">
        <v>1888345</v>
      </c>
      <c r="F99" s="24">
        <v>490970</v>
      </c>
      <c r="G99" s="24">
        <v>309891</v>
      </c>
      <c r="H99" s="24">
        <v>294967</v>
      </c>
      <c r="I99" s="24">
        <v>505894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</v>
      </c>
      <c r="E100" s="24">
        <v>1339622</v>
      </c>
      <c r="F100" s="24">
        <v>348302</v>
      </c>
      <c r="G100" s="24">
        <v>238011</v>
      </c>
      <c r="H100" s="24">
        <v>0</v>
      </c>
      <c r="I100" s="24">
        <v>586313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1</v>
      </c>
      <c r="E106" s="24">
        <v>3407498</v>
      </c>
      <c r="F106" s="24">
        <v>885949</v>
      </c>
      <c r="G106" s="24">
        <v>536203</v>
      </c>
      <c r="H106" s="24">
        <v>710264</v>
      </c>
      <c r="I106" s="24">
        <v>711889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3547847</v>
      </c>
      <c r="F107" s="24">
        <v>922440</v>
      </c>
      <c r="G107" s="24">
        <v>635065</v>
      </c>
      <c r="H107" s="24">
        <v>547942</v>
      </c>
      <c r="I107" s="24">
        <v>1009563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06" t="s">
        <v>15</v>
      </c>
      <c r="B113" s="107"/>
      <c r="C113" s="108"/>
      <c r="D113" s="37">
        <f t="shared" ref="D113:K113" si="2">SUM(D81:D112)</f>
        <v>6812</v>
      </c>
      <c r="E113" s="37">
        <f t="shared" si="2"/>
        <v>38736498</v>
      </c>
      <c r="F113" s="37">
        <f t="shared" si="2"/>
        <v>10071358</v>
      </c>
      <c r="G113" s="37">
        <f t="shared" si="2"/>
        <v>5380204</v>
      </c>
      <c r="H113" s="37">
        <f t="shared" si="2"/>
        <v>4707928</v>
      </c>
      <c r="I113" s="37">
        <f t="shared" si="2"/>
        <v>10957981</v>
      </c>
      <c r="J113" s="37">
        <f t="shared" si="2"/>
        <v>214348</v>
      </c>
      <c r="K113" s="38">
        <f t="shared" si="2"/>
        <v>3577443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3" t="s">
        <v>73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5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8" t="s">
        <v>0</v>
      </c>
      <c r="B118" s="99"/>
      <c r="C118" s="99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0" t="s">
        <v>9</v>
      </c>
      <c r="B119" s="101"/>
      <c r="C119" s="102"/>
      <c r="D119" s="22">
        <v>422</v>
      </c>
      <c r="E119" s="22">
        <v>0</v>
      </c>
      <c r="F119" s="22">
        <v>0</v>
      </c>
      <c r="G119" s="22">
        <v>203602</v>
      </c>
      <c r="H119" s="22">
        <v>274058</v>
      </c>
      <c r="I119" s="22">
        <v>107709</v>
      </c>
      <c r="J119" s="22">
        <v>177343</v>
      </c>
      <c r="K119" s="23">
        <v>52723970</v>
      </c>
    </row>
    <row r="120" spans="1:11" s="21" customFormat="1" ht="24.75" customHeight="1">
      <c r="A120" s="89" t="s">
        <v>10</v>
      </c>
      <c r="B120" s="90"/>
      <c r="C120" s="91"/>
      <c r="D120" s="24">
        <v>3</v>
      </c>
      <c r="E120" s="24">
        <v>0</v>
      </c>
      <c r="F120" s="24">
        <v>259797</v>
      </c>
      <c r="G120" s="24">
        <v>163674</v>
      </c>
      <c r="H120" s="24">
        <v>21033</v>
      </c>
      <c r="I120" s="24">
        <v>335978</v>
      </c>
      <c r="J120" s="24">
        <v>0</v>
      </c>
      <c r="K120" s="25">
        <v>48124</v>
      </c>
    </row>
    <row r="121" spans="1:11" s="21" customFormat="1" ht="13.5" customHeight="1">
      <c r="A121" s="89" t="s">
        <v>11</v>
      </c>
      <c r="B121" s="90"/>
      <c r="C121" s="91"/>
      <c r="D121" s="24">
        <v>21699</v>
      </c>
      <c r="E121" s="24">
        <v>0</v>
      </c>
      <c r="F121" s="24">
        <v>0</v>
      </c>
      <c r="G121" s="24">
        <v>217905</v>
      </c>
      <c r="H121" s="24">
        <v>124098</v>
      </c>
      <c r="I121" s="24">
        <v>212640</v>
      </c>
      <c r="J121" s="24">
        <v>118833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3057</v>
      </c>
      <c r="E122" s="24">
        <v>6441197</v>
      </c>
      <c r="F122" s="24">
        <v>1668827</v>
      </c>
      <c r="G122" s="24">
        <v>1071051</v>
      </c>
      <c r="H122" s="24">
        <v>1004055</v>
      </c>
      <c r="I122" s="24">
        <v>1863923</v>
      </c>
      <c r="J122" s="24">
        <v>127958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215</v>
      </c>
      <c r="E123" s="24">
        <v>2598912</v>
      </c>
      <c r="F123" s="24">
        <v>664970</v>
      </c>
      <c r="G123" s="24">
        <v>434515</v>
      </c>
      <c r="H123" s="24">
        <v>370747</v>
      </c>
      <c r="I123" s="24">
        <v>736115</v>
      </c>
      <c r="J123" s="24">
        <v>7107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154</v>
      </c>
      <c r="E124" s="24">
        <v>2819535</v>
      </c>
      <c r="F124" s="24">
        <v>730342</v>
      </c>
      <c r="G124" s="24">
        <v>437361</v>
      </c>
      <c r="H124" s="24">
        <v>403696</v>
      </c>
      <c r="I124" s="24">
        <v>786056</v>
      </c>
      <c r="J124" s="24">
        <v>19313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119</v>
      </c>
      <c r="E125" s="24">
        <v>3051551</v>
      </c>
      <c r="F125" s="24">
        <v>790389</v>
      </c>
      <c r="G125" s="24">
        <v>503423</v>
      </c>
      <c r="H125" s="24">
        <v>389306</v>
      </c>
      <c r="I125" s="24">
        <v>906644</v>
      </c>
      <c r="J125" s="24">
        <v>2138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116</v>
      </c>
      <c r="E126" s="24">
        <v>4202308</v>
      </c>
      <c r="F126" s="24">
        <v>1087695</v>
      </c>
      <c r="G126" s="24">
        <v>670564</v>
      </c>
      <c r="H126" s="24">
        <v>576421</v>
      </c>
      <c r="I126" s="24">
        <v>1181837</v>
      </c>
      <c r="J126" s="24">
        <v>0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61</v>
      </c>
      <c r="E127" s="24">
        <v>3191307</v>
      </c>
      <c r="F127" s="24">
        <v>824880</v>
      </c>
      <c r="G127" s="24">
        <v>492403</v>
      </c>
      <c r="H127" s="24">
        <v>465408</v>
      </c>
      <c r="I127" s="24">
        <v>851875</v>
      </c>
      <c r="J127" s="24">
        <v>0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94</v>
      </c>
      <c r="E128" s="24">
        <v>6898987</v>
      </c>
      <c r="F128" s="24">
        <v>1793737</v>
      </c>
      <c r="G128" s="24">
        <v>995200</v>
      </c>
      <c r="H128" s="24">
        <v>803747</v>
      </c>
      <c r="I128" s="24">
        <v>1957394</v>
      </c>
      <c r="J128" s="24">
        <v>0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50</v>
      </c>
      <c r="E129" s="24">
        <v>5149368</v>
      </c>
      <c r="F129" s="24">
        <v>1323574</v>
      </c>
      <c r="G129" s="24">
        <v>757129</v>
      </c>
      <c r="H129" s="24">
        <v>531233</v>
      </c>
      <c r="I129" s="24">
        <v>1549470</v>
      </c>
      <c r="J129" s="24">
        <v>0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43</v>
      </c>
      <c r="E130" s="24">
        <v>5744729</v>
      </c>
      <c r="F130" s="24">
        <v>1493630</v>
      </c>
      <c r="G130" s="24">
        <v>763672</v>
      </c>
      <c r="H130" s="24">
        <v>483115</v>
      </c>
      <c r="I130" s="24">
        <v>1774186</v>
      </c>
      <c r="J130" s="24">
        <v>0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41</v>
      </c>
      <c r="E131" s="24">
        <v>7433052</v>
      </c>
      <c r="F131" s="24">
        <v>1932593</v>
      </c>
      <c r="G131" s="24">
        <v>929246</v>
      </c>
      <c r="H131" s="24">
        <v>596519</v>
      </c>
      <c r="I131" s="24">
        <v>2265320</v>
      </c>
      <c r="J131" s="24">
        <v>0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21</v>
      </c>
      <c r="E132" s="24">
        <v>5175798</v>
      </c>
      <c r="F132" s="24">
        <v>1345708</v>
      </c>
      <c r="G132" s="24">
        <v>559134</v>
      </c>
      <c r="H132" s="24">
        <v>438734</v>
      </c>
      <c r="I132" s="24">
        <v>1466108</v>
      </c>
      <c r="J132" s="24">
        <v>0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22</v>
      </c>
      <c r="E133" s="24">
        <v>8063112</v>
      </c>
      <c r="F133" s="24">
        <v>2096409</v>
      </c>
      <c r="G133" s="24">
        <v>1097851</v>
      </c>
      <c r="H133" s="24">
        <v>649208</v>
      </c>
      <c r="I133" s="24">
        <v>2545052</v>
      </c>
      <c r="J133" s="24">
        <v>0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16</v>
      </c>
      <c r="E134" s="24">
        <v>8154023</v>
      </c>
      <c r="F134" s="24">
        <v>2120046</v>
      </c>
      <c r="G134" s="24">
        <v>874365</v>
      </c>
      <c r="H134" s="24">
        <v>905169</v>
      </c>
      <c r="I134" s="24">
        <v>2089242</v>
      </c>
      <c r="J134" s="24">
        <v>0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8</v>
      </c>
      <c r="E135" s="24">
        <v>5383276</v>
      </c>
      <c r="F135" s="24">
        <v>1399652</v>
      </c>
      <c r="G135" s="24">
        <v>506131</v>
      </c>
      <c r="H135" s="24">
        <v>491699</v>
      </c>
      <c r="I135" s="24">
        <v>1414083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3</v>
      </c>
      <c r="E136" s="24">
        <v>2441671</v>
      </c>
      <c r="F136" s="24">
        <v>634834</v>
      </c>
      <c r="G136" s="24">
        <v>286818</v>
      </c>
      <c r="H136" s="24">
        <v>152651</v>
      </c>
      <c r="I136" s="24">
        <v>769002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3</v>
      </c>
      <c r="E137" s="24">
        <v>3116011</v>
      </c>
      <c r="F137" s="24">
        <v>810163</v>
      </c>
      <c r="G137" s="24">
        <v>269987</v>
      </c>
      <c r="H137" s="24">
        <v>278852</v>
      </c>
      <c r="I137" s="24">
        <v>801298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3</v>
      </c>
      <c r="E138" s="24">
        <v>4226353</v>
      </c>
      <c r="F138" s="24">
        <v>1098852</v>
      </c>
      <c r="G138" s="24">
        <v>170141</v>
      </c>
      <c r="H138" s="24">
        <v>402569</v>
      </c>
      <c r="I138" s="24">
        <v>866423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6" t="s">
        <v>15</v>
      </c>
      <c r="B151" s="107"/>
      <c r="C151" s="108"/>
      <c r="D151" s="37">
        <f t="shared" ref="D151:K151" si="3">SUM(D119:D150)</f>
        <v>26150</v>
      </c>
      <c r="E151" s="37">
        <f t="shared" si="3"/>
        <v>84091190</v>
      </c>
      <c r="F151" s="37">
        <f t="shared" si="3"/>
        <v>22076098</v>
      </c>
      <c r="G151" s="37">
        <f t="shared" si="3"/>
        <v>11404172</v>
      </c>
      <c r="H151" s="37">
        <f t="shared" si="3"/>
        <v>9362318</v>
      </c>
      <c r="I151" s="37">
        <f t="shared" si="3"/>
        <v>24480355</v>
      </c>
      <c r="J151" s="37">
        <f t="shared" si="3"/>
        <v>452692</v>
      </c>
      <c r="K151" s="38">
        <f t="shared" si="3"/>
        <v>52772094</v>
      </c>
    </row>
    <row r="152" spans="1:11" s="72" customFormat="1" ht="13.5" customHeight="1" thickTop="1">
      <c r="A152" s="70"/>
      <c r="B152" s="71"/>
      <c r="C152" s="70"/>
      <c r="D152" s="71"/>
      <c r="E152" s="71"/>
      <c r="F152" s="71"/>
      <c r="G152" s="71"/>
      <c r="H152" s="71"/>
      <c r="I152" s="71"/>
      <c r="J152" s="71"/>
      <c r="K152" s="71"/>
    </row>
    <row r="153" spans="1:11" s="72" customFormat="1" ht="13.5" customHeight="1">
      <c r="A153" s="70"/>
      <c r="B153" s="71"/>
      <c r="C153" s="70"/>
      <c r="D153" s="71"/>
      <c r="E153" s="71"/>
      <c r="F153" s="71"/>
      <c r="G153" s="71"/>
      <c r="H153" s="71"/>
      <c r="I153" s="71"/>
      <c r="J153" s="71"/>
      <c r="K153" s="70"/>
    </row>
  </sheetData>
  <mergeCells count="24">
    <mergeCell ref="A2:K2"/>
    <mergeCell ref="A4:C4"/>
    <mergeCell ref="A5:C5"/>
    <mergeCell ref="A6:C6"/>
    <mergeCell ref="A7:C7"/>
    <mergeCell ref="A78:K78"/>
    <mergeCell ref="A75:C75"/>
    <mergeCell ref="A40:K40"/>
    <mergeCell ref="A45:C45"/>
    <mergeCell ref="A37:C37"/>
    <mergeCell ref="A42:C42"/>
    <mergeCell ref="A43:C43"/>
    <mergeCell ref="A44:C44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151:C151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A122"/>
  <sheetViews>
    <sheetView workbookViewId="0">
      <pane ySplit="3" topLeftCell="A103" activePane="bottomLeft" state="frozen"/>
      <selection pane="bottomLeft" activeCell="G122" sqref="G122"/>
    </sheetView>
  </sheetViews>
  <sheetFormatPr defaultRowHeight="12.75"/>
  <cols>
    <col min="1" max="1" width="8.7109375" style="44" customWidth="1"/>
    <col min="2" max="2" width="12.7109375" style="45" customWidth="1"/>
    <col min="3" max="3" width="17.7109375" style="43" customWidth="1"/>
    <col min="4" max="4" width="2.7109375" style="42" customWidth="1"/>
    <col min="5" max="5" width="8.7109375" style="44" customWidth="1"/>
    <col min="6" max="6" width="12.7109375" style="45" customWidth="1"/>
    <col min="7" max="7" width="17.7109375" style="43" customWidth="1"/>
    <col min="8" max="8" width="2.7109375" style="42" customWidth="1"/>
    <col min="9" max="9" width="8.7109375" style="44" customWidth="1"/>
    <col min="10" max="10" width="12.7109375" style="45" customWidth="1"/>
    <col min="11" max="11" width="17.7109375" style="43" customWidth="1"/>
    <col min="12" max="12" width="2.7109375" style="42" customWidth="1"/>
    <col min="13" max="13" width="8.7109375" style="44" customWidth="1"/>
    <col min="14" max="14" width="12.7109375" style="45" customWidth="1"/>
    <col min="15" max="15" width="17.7109375" style="43" customWidth="1"/>
    <col min="16" max="16" width="2.7109375" style="42" customWidth="1"/>
    <col min="17" max="17" width="8.7109375" style="44" customWidth="1"/>
    <col min="18" max="18" width="12.7109375" style="45" customWidth="1"/>
    <col min="19" max="19" width="17.7109375" style="43" customWidth="1"/>
    <col min="20" max="20" width="2.7109375" style="42" customWidth="1"/>
    <col min="21" max="21" width="8.7109375" style="44" customWidth="1"/>
    <col min="22" max="22" width="12.7109375" style="45" customWidth="1"/>
    <col min="23" max="23" width="17.7109375" style="43" customWidth="1"/>
    <col min="24" max="24" width="2.7109375" style="42" customWidth="1"/>
    <col min="25" max="25" width="8.7109375" style="44" customWidth="1"/>
    <col min="26" max="26" width="12.7109375" style="45" customWidth="1"/>
    <col min="27" max="27" width="17.7109375" style="43" customWidth="1"/>
    <col min="28" max="265" width="9.140625" style="42"/>
    <col min="266" max="266" width="18.42578125" style="42" customWidth="1"/>
    <col min="267" max="267" width="29.42578125" style="42" customWidth="1"/>
    <col min="268" max="268" width="34.42578125" style="42" customWidth="1"/>
    <col min="269" max="521" width="9.140625" style="42"/>
    <col min="522" max="522" width="18.42578125" style="42" customWidth="1"/>
    <col min="523" max="523" width="29.42578125" style="42" customWidth="1"/>
    <col min="524" max="524" width="34.42578125" style="42" customWidth="1"/>
    <col min="525" max="777" width="9.140625" style="42"/>
    <col min="778" max="778" width="18.42578125" style="42" customWidth="1"/>
    <col min="779" max="779" width="29.42578125" style="42" customWidth="1"/>
    <col min="780" max="780" width="34.42578125" style="42" customWidth="1"/>
    <col min="781" max="1033" width="9.140625" style="42"/>
    <col min="1034" max="1034" width="18.42578125" style="42" customWidth="1"/>
    <col min="1035" max="1035" width="29.42578125" style="42" customWidth="1"/>
    <col min="1036" max="1036" width="34.42578125" style="42" customWidth="1"/>
    <col min="1037" max="1289" width="9.140625" style="42"/>
    <col min="1290" max="1290" width="18.42578125" style="42" customWidth="1"/>
    <col min="1291" max="1291" width="29.42578125" style="42" customWidth="1"/>
    <col min="1292" max="1292" width="34.42578125" style="42" customWidth="1"/>
    <col min="1293" max="1545" width="9.140625" style="42"/>
    <col min="1546" max="1546" width="18.42578125" style="42" customWidth="1"/>
    <col min="1547" max="1547" width="29.42578125" style="42" customWidth="1"/>
    <col min="1548" max="1548" width="34.42578125" style="42" customWidth="1"/>
    <col min="1549" max="1801" width="9.140625" style="42"/>
    <col min="1802" max="1802" width="18.42578125" style="42" customWidth="1"/>
    <col min="1803" max="1803" width="29.42578125" style="42" customWidth="1"/>
    <col min="1804" max="1804" width="34.42578125" style="42" customWidth="1"/>
    <col min="1805" max="2057" width="9.140625" style="42"/>
    <col min="2058" max="2058" width="18.42578125" style="42" customWidth="1"/>
    <col min="2059" max="2059" width="29.42578125" style="42" customWidth="1"/>
    <col min="2060" max="2060" width="34.42578125" style="42" customWidth="1"/>
    <col min="2061" max="2313" width="9.140625" style="42"/>
    <col min="2314" max="2314" width="18.42578125" style="42" customWidth="1"/>
    <col min="2315" max="2315" width="29.42578125" style="42" customWidth="1"/>
    <col min="2316" max="2316" width="34.42578125" style="42" customWidth="1"/>
    <col min="2317" max="2569" width="9.140625" style="42"/>
    <col min="2570" max="2570" width="18.42578125" style="42" customWidth="1"/>
    <col min="2571" max="2571" width="29.42578125" style="42" customWidth="1"/>
    <col min="2572" max="2572" width="34.42578125" style="42" customWidth="1"/>
    <col min="2573" max="2825" width="9.140625" style="42"/>
    <col min="2826" max="2826" width="18.42578125" style="42" customWidth="1"/>
    <col min="2827" max="2827" width="29.42578125" style="42" customWidth="1"/>
    <col min="2828" max="2828" width="34.42578125" style="42" customWidth="1"/>
    <col min="2829" max="3081" width="9.140625" style="42"/>
    <col min="3082" max="3082" width="18.42578125" style="42" customWidth="1"/>
    <col min="3083" max="3083" width="29.42578125" style="42" customWidth="1"/>
    <col min="3084" max="3084" width="34.42578125" style="42" customWidth="1"/>
    <col min="3085" max="3337" width="9.140625" style="42"/>
    <col min="3338" max="3338" width="18.42578125" style="42" customWidth="1"/>
    <col min="3339" max="3339" width="29.42578125" style="42" customWidth="1"/>
    <col min="3340" max="3340" width="34.42578125" style="42" customWidth="1"/>
    <col min="3341" max="3593" width="9.140625" style="42"/>
    <col min="3594" max="3594" width="18.42578125" style="42" customWidth="1"/>
    <col min="3595" max="3595" width="29.42578125" style="42" customWidth="1"/>
    <col min="3596" max="3596" width="34.42578125" style="42" customWidth="1"/>
    <col min="3597" max="3849" width="9.140625" style="42"/>
    <col min="3850" max="3850" width="18.42578125" style="42" customWidth="1"/>
    <col min="3851" max="3851" width="29.42578125" style="42" customWidth="1"/>
    <col min="3852" max="3852" width="34.42578125" style="42" customWidth="1"/>
    <col min="3853" max="4105" width="9.140625" style="42"/>
    <col min="4106" max="4106" width="18.42578125" style="42" customWidth="1"/>
    <col min="4107" max="4107" width="29.42578125" style="42" customWidth="1"/>
    <col min="4108" max="4108" width="34.42578125" style="42" customWidth="1"/>
    <col min="4109" max="4361" width="9.140625" style="42"/>
    <col min="4362" max="4362" width="18.42578125" style="42" customWidth="1"/>
    <col min="4363" max="4363" width="29.42578125" style="42" customWidth="1"/>
    <col min="4364" max="4364" width="34.42578125" style="42" customWidth="1"/>
    <col min="4365" max="4617" width="9.140625" style="42"/>
    <col min="4618" max="4618" width="18.42578125" style="42" customWidth="1"/>
    <col min="4619" max="4619" width="29.42578125" style="42" customWidth="1"/>
    <col min="4620" max="4620" width="34.42578125" style="42" customWidth="1"/>
    <col min="4621" max="4873" width="9.140625" style="42"/>
    <col min="4874" max="4874" width="18.42578125" style="42" customWidth="1"/>
    <col min="4875" max="4875" width="29.42578125" style="42" customWidth="1"/>
    <col min="4876" max="4876" width="34.42578125" style="42" customWidth="1"/>
    <col min="4877" max="5129" width="9.140625" style="42"/>
    <col min="5130" max="5130" width="18.42578125" style="42" customWidth="1"/>
    <col min="5131" max="5131" width="29.42578125" style="42" customWidth="1"/>
    <col min="5132" max="5132" width="34.42578125" style="42" customWidth="1"/>
    <col min="5133" max="5385" width="9.140625" style="42"/>
    <col min="5386" max="5386" width="18.42578125" style="42" customWidth="1"/>
    <col min="5387" max="5387" width="29.42578125" style="42" customWidth="1"/>
    <col min="5388" max="5388" width="34.42578125" style="42" customWidth="1"/>
    <col min="5389" max="5641" width="9.140625" style="42"/>
    <col min="5642" max="5642" width="18.42578125" style="42" customWidth="1"/>
    <col min="5643" max="5643" width="29.42578125" style="42" customWidth="1"/>
    <col min="5644" max="5644" width="34.42578125" style="42" customWidth="1"/>
    <col min="5645" max="5897" width="9.140625" style="42"/>
    <col min="5898" max="5898" width="18.42578125" style="42" customWidth="1"/>
    <col min="5899" max="5899" width="29.42578125" style="42" customWidth="1"/>
    <col min="5900" max="5900" width="34.42578125" style="42" customWidth="1"/>
    <col min="5901" max="6153" width="9.140625" style="42"/>
    <col min="6154" max="6154" width="18.42578125" style="42" customWidth="1"/>
    <col min="6155" max="6155" width="29.42578125" style="42" customWidth="1"/>
    <col min="6156" max="6156" width="34.42578125" style="42" customWidth="1"/>
    <col min="6157" max="6409" width="9.140625" style="42"/>
    <col min="6410" max="6410" width="18.42578125" style="42" customWidth="1"/>
    <col min="6411" max="6411" width="29.42578125" style="42" customWidth="1"/>
    <col min="6412" max="6412" width="34.42578125" style="42" customWidth="1"/>
    <col min="6413" max="6665" width="9.140625" style="42"/>
    <col min="6666" max="6666" width="18.42578125" style="42" customWidth="1"/>
    <col min="6667" max="6667" width="29.42578125" style="42" customWidth="1"/>
    <col min="6668" max="6668" width="34.42578125" style="42" customWidth="1"/>
    <col min="6669" max="6921" width="9.140625" style="42"/>
    <col min="6922" max="6922" width="18.42578125" style="42" customWidth="1"/>
    <col min="6923" max="6923" width="29.42578125" style="42" customWidth="1"/>
    <col min="6924" max="6924" width="34.42578125" style="42" customWidth="1"/>
    <col min="6925" max="7177" width="9.140625" style="42"/>
    <col min="7178" max="7178" width="18.42578125" style="42" customWidth="1"/>
    <col min="7179" max="7179" width="29.42578125" style="42" customWidth="1"/>
    <col min="7180" max="7180" width="34.42578125" style="42" customWidth="1"/>
    <col min="7181" max="7433" width="9.140625" style="42"/>
    <col min="7434" max="7434" width="18.42578125" style="42" customWidth="1"/>
    <col min="7435" max="7435" width="29.42578125" style="42" customWidth="1"/>
    <col min="7436" max="7436" width="34.42578125" style="42" customWidth="1"/>
    <col min="7437" max="7689" width="9.140625" style="42"/>
    <col min="7690" max="7690" width="18.42578125" style="42" customWidth="1"/>
    <col min="7691" max="7691" width="29.42578125" style="42" customWidth="1"/>
    <col min="7692" max="7692" width="34.42578125" style="42" customWidth="1"/>
    <col min="7693" max="7945" width="9.140625" style="42"/>
    <col min="7946" max="7946" width="18.42578125" style="42" customWidth="1"/>
    <col min="7947" max="7947" width="29.42578125" style="42" customWidth="1"/>
    <col min="7948" max="7948" width="34.42578125" style="42" customWidth="1"/>
    <col min="7949" max="8201" width="9.140625" style="42"/>
    <col min="8202" max="8202" width="18.42578125" style="42" customWidth="1"/>
    <col min="8203" max="8203" width="29.42578125" style="42" customWidth="1"/>
    <col min="8204" max="8204" width="34.42578125" style="42" customWidth="1"/>
    <col min="8205" max="8457" width="9.140625" style="42"/>
    <col min="8458" max="8458" width="18.42578125" style="42" customWidth="1"/>
    <col min="8459" max="8459" width="29.42578125" style="42" customWidth="1"/>
    <col min="8460" max="8460" width="34.42578125" style="42" customWidth="1"/>
    <col min="8461" max="8713" width="9.140625" style="42"/>
    <col min="8714" max="8714" width="18.42578125" style="42" customWidth="1"/>
    <col min="8715" max="8715" width="29.42578125" style="42" customWidth="1"/>
    <col min="8716" max="8716" width="34.42578125" style="42" customWidth="1"/>
    <col min="8717" max="8969" width="9.140625" style="42"/>
    <col min="8970" max="8970" width="18.42578125" style="42" customWidth="1"/>
    <col min="8971" max="8971" width="29.42578125" style="42" customWidth="1"/>
    <col min="8972" max="8972" width="34.42578125" style="42" customWidth="1"/>
    <col min="8973" max="9225" width="9.140625" style="42"/>
    <col min="9226" max="9226" width="18.42578125" style="42" customWidth="1"/>
    <col min="9227" max="9227" width="29.42578125" style="42" customWidth="1"/>
    <col min="9228" max="9228" width="34.42578125" style="42" customWidth="1"/>
    <col min="9229" max="9481" width="9.140625" style="42"/>
    <col min="9482" max="9482" width="18.42578125" style="42" customWidth="1"/>
    <col min="9483" max="9483" width="29.42578125" style="42" customWidth="1"/>
    <col min="9484" max="9484" width="34.42578125" style="42" customWidth="1"/>
    <col min="9485" max="9737" width="9.140625" style="42"/>
    <col min="9738" max="9738" width="18.42578125" style="42" customWidth="1"/>
    <col min="9739" max="9739" width="29.42578125" style="42" customWidth="1"/>
    <col min="9740" max="9740" width="34.42578125" style="42" customWidth="1"/>
    <col min="9741" max="9993" width="9.140625" style="42"/>
    <col min="9994" max="9994" width="18.42578125" style="42" customWidth="1"/>
    <col min="9995" max="9995" width="29.42578125" style="42" customWidth="1"/>
    <col min="9996" max="9996" width="34.42578125" style="42" customWidth="1"/>
    <col min="9997" max="10249" width="9.140625" style="42"/>
    <col min="10250" max="10250" width="18.42578125" style="42" customWidth="1"/>
    <col min="10251" max="10251" width="29.42578125" style="42" customWidth="1"/>
    <col min="10252" max="10252" width="34.42578125" style="42" customWidth="1"/>
    <col min="10253" max="10505" width="9.140625" style="42"/>
    <col min="10506" max="10506" width="18.42578125" style="42" customWidth="1"/>
    <col min="10507" max="10507" width="29.42578125" style="42" customWidth="1"/>
    <col min="10508" max="10508" width="34.42578125" style="42" customWidth="1"/>
    <col min="10509" max="10761" width="9.140625" style="42"/>
    <col min="10762" max="10762" width="18.42578125" style="42" customWidth="1"/>
    <col min="10763" max="10763" width="29.42578125" style="42" customWidth="1"/>
    <col min="10764" max="10764" width="34.42578125" style="42" customWidth="1"/>
    <col min="10765" max="11017" width="9.140625" style="42"/>
    <col min="11018" max="11018" width="18.42578125" style="42" customWidth="1"/>
    <col min="11019" max="11019" width="29.42578125" style="42" customWidth="1"/>
    <col min="11020" max="11020" width="34.42578125" style="42" customWidth="1"/>
    <col min="11021" max="11273" width="9.140625" style="42"/>
    <col min="11274" max="11274" width="18.42578125" style="42" customWidth="1"/>
    <col min="11275" max="11275" width="29.42578125" style="42" customWidth="1"/>
    <col min="11276" max="11276" width="34.42578125" style="42" customWidth="1"/>
    <col min="11277" max="11529" width="9.140625" style="42"/>
    <col min="11530" max="11530" width="18.42578125" style="42" customWidth="1"/>
    <col min="11531" max="11531" width="29.42578125" style="42" customWidth="1"/>
    <col min="11532" max="11532" width="34.42578125" style="42" customWidth="1"/>
    <col min="11533" max="11785" width="9.140625" style="42"/>
    <col min="11786" max="11786" width="18.42578125" style="42" customWidth="1"/>
    <col min="11787" max="11787" width="29.42578125" style="42" customWidth="1"/>
    <col min="11788" max="11788" width="34.42578125" style="42" customWidth="1"/>
    <col min="11789" max="12041" width="9.140625" style="42"/>
    <col min="12042" max="12042" width="18.42578125" style="42" customWidth="1"/>
    <col min="12043" max="12043" width="29.42578125" style="42" customWidth="1"/>
    <col min="12044" max="12044" width="34.42578125" style="42" customWidth="1"/>
    <col min="12045" max="12297" width="9.140625" style="42"/>
    <col min="12298" max="12298" width="18.42578125" style="42" customWidth="1"/>
    <col min="12299" max="12299" width="29.42578125" style="42" customWidth="1"/>
    <col min="12300" max="12300" width="34.42578125" style="42" customWidth="1"/>
    <col min="12301" max="12553" width="9.140625" style="42"/>
    <col min="12554" max="12554" width="18.42578125" style="42" customWidth="1"/>
    <col min="12555" max="12555" width="29.42578125" style="42" customWidth="1"/>
    <col min="12556" max="12556" width="34.42578125" style="42" customWidth="1"/>
    <col min="12557" max="12809" width="9.140625" style="42"/>
    <col min="12810" max="12810" width="18.42578125" style="42" customWidth="1"/>
    <col min="12811" max="12811" width="29.42578125" style="42" customWidth="1"/>
    <col min="12812" max="12812" width="34.42578125" style="42" customWidth="1"/>
    <col min="12813" max="13065" width="9.140625" style="42"/>
    <col min="13066" max="13066" width="18.42578125" style="42" customWidth="1"/>
    <col min="13067" max="13067" width="29.42578125" style="42" customWidth="1"/>
    <col min="13068" max="13068" width="34.42578125" style="42" customWidth="1"/>
    <col min="13069" max="13321" width="9.140625" style="42"/>
    <col min="13322" max="13322" width="18.42578125" style="42" customWidth="1"/>
    <col min="13323" max="13323" width="29.42578125" style="42" customWidth="1"/>
    <col min="13324" max="13324" width="34.42578125" style="42" customWidth="1"/>
    <col min="13325" max="13577" width="9.140625" style="42"/>
    <col min="13578" max="13578" width="18.42578125" style="42" customWidth="1"/>
    <col min="13579" max="13579" width="29.42578125" style="42" customWidth="1"/>
    <col min="13580" max="13580" width="34.42578125" style="42" customWidth="1"/>
    <col min="13581" max="13833" width="9.140625" style="42"/>
    <col min="13834" max="13834" width="18.42578125" style="42" customWidth="1"/>
    <col min="13835" max="13835" width="29.42578125" style="42" customWidth="1"/>
    <col min="13836" max="13836" width="34.42578125" style="42" customWidth="1"/>
    <col min="13837" max="14089" width="9.140625" style="42"/>
    <col min="14090" max="14090" width="18.42578125" style="42" customWidth="1"/>
    <col min="14091" max="14091" width="29.42578125" style="42" customWidth="1"/>
    <col min="14092" max="14092" width="34.42578125" style="42" customWidth="1"/>
    <col min="14093" max="14345" width="9.140625" style="42"/>
    <col min="14346" max="14346" width="18.42578125" style="42" customWidth="1"/>
    <col min="14347" max="14347" width="29.42578125" style="42" customWidth="1"/>
    <col min="14348" max="14348" width="34.42578125" style="42" customWidth="1"/>
    <col min="14349" max="14601" width="9.140625" style="42"/>
    <col min="14602" max="14602" width="18.42578125" style="42" customWidth="1"/>
    <col min="14603" max="14603" width="29.42578125" style="42" customWidth="1"/>
    <col min="14604" max="14604" width="34.42578125" style="42" customWidth="1"/>
    <col min="14605" max="14857" width="9.140625" style="42"/>
    <col min="14858" max="14858" width="18.42578125" style="42" customWidth="1"/>
    <col min="14859" max="14859" width="29.42578125" style="42" customWidth="1"/>
    <col min="14860" max="14860" width="34.42578125" style="42" customWidth="1"/>
    <col min="14861" max="15113" width="9.140625" style="42"/>
    <col min="15114" max="15114" width="18.42578125" style="42" customWidth="1"/>
    <col min="15115" max="15115" width="29.42578125" style="42" customWidth="1"/>
    <col min="15116" max="15116" width="34.42578125" style="42" customWidth="1"/>
    <col min="15117" max="15369" width="9.140625" style="42"/>
    <col min="15370" max="15370" width="18.42578125" style="42" customWidth="1"/>
    <col min="15371" max="15371" width="29.42578125" style="42" customWidth="1"/>
    <col min="15372" max="15372" width="34.42578125" style="42" customWidth="1"/>
    <col min="15373" max="15625" width="9.140625" style="42"/>
    <col min="15626" max="15626" width="18.42578125" style="42" customWidth="1"/>
    <col min="15627" max="15627" width="29.42578125" style="42" customWidth="1"/>
    <col min="15628" max="15628" width="34.42578125" style="42" customWidth="1"/>
    <col min="15629" max="15881" width="9.140625" style="42"/>
    <col min="15882" max="15882" width="18.42578125" style="42" customWidth="1"/>
    <col min="15883" max="15883" width="29.42578125" style="42" customWidth="1"/>
    <col min="15884" max="15884" width="34.42578125" style="42" customWidth="1"/>
    <col min="15885" max="16137" width="9.140625" style="42"/>
    <col min="16138" max="16138" width="18.42578125" style="42" customWidth="1"/>
    <col min="16139" max="16139" width="29.42578125" style="42" customWidth="1"/>
    <col min="16140" max="16140" width="34.42578125" style="42" customWidth="1"/>
    <col min="16141" max="16384" width="9.140625" style="42"/>
  </cols>
  <sheetData>
    <row r="1" spans="1:27" ht="50.1" customHeight="1" thickTop="1" thickBot="1">
      <c r="A1" s="109" t="s">
        <v>35</v>
      </c>
      <c r="B1" s="110"/>
      <c r="C1" s="111"/>
      <c r="E1" s="109" t="s">
        <v>36</v>
      </c>
      <c r="F1" s="110"/>
      <c r="G1" s="111"/>
      <c r="I1" s="109" t="s">
        <v>66</v>
      </c>
      <c r="J1" s="110"/>
      <c r="K1" s="111"/>
      <c r="M1" s="109" t="s">
        <v>37</v>
      </c>
      <c r="N1" s="110"/>
      <c r="O1" s="111"/>
      <c r="Q1" s="109" t="s">
        <v>38</v>
      </c>
      <c r="R1" s="110"/>
      <c r="S1" s="111"/>
      <c r="U1" s="109" t="s">
        <v>38</v>
      </c>
      <c r="V1" s="110"/>
      <c r="W1" s="111"/>
      <c r="Y1" s="109" t="s">
        <v>38</v>
      </c>
      <c r="Z1" s="110"/>
      <c r="AA1" s="111"/>
    </row>
    <row r="2" spans="1:27" s="57" customFormat="1" ht="30" customHeight="1" thickTop="1" thickBot="1">
      <c r="A2" s="112" t="s">
        <v>57</v>
      </c>
      <c r="B2" s="113"/>
      <c r="C2" s="114"/>
      <c r="E2" s="112" t="s">
        <v>57</v>
      </c>
      <c r="F2" s="113"/>
      <c r="G2" s="114"/>
      <c r="I2" s="112" t="s">
        <v>57</v>
      </c>
      <c r="J2" s="113"/>
      <c r="K2" s="114"/>
      <c r="M2" s="112" t="s">
        <v>57</v>
      </c>
      <c r="N2" s="113"/>
      <c r="O2" s="114"/>
      <c r="Q2" s="112" t="s">
        <v>40</v>
      </c>
      <c r="R2" s="113"/>
      <c r="S2" s="114"/>
      <c r="U2" s="112" t="s">
        <v>39</v>
      </c>
      <c r="V2" s="113"/>
      <c r="W2" s="114"/>
      <c r="Y2" s="112" t="s">
        <v>22</v>
      </c>
      <c r="Z2" s="113"/>
      <c r="AA2" s="114"/>
    </row>
    <row r="3" spans="1:27" s="57" customFormat="1" ht="30" customHeight="1" thickTop="1" thickBot="1">
      <c r="A3" s="46" t="s">
        <v>19</v>
      </c>
      <c r="B3" s="47" t="s">
        <v>20</v>
      </c>
      <c r="C3" s="47" t="s">
        <v>21</v>
      </c>
      <c r="E3" s="46" t="s">
        <v>19</v>
      </c>
      <c r="F3" s="47" t="s">
        <v>20</v>
      </c>
      <c r="G3" s="47" t="s">
        <v>21</v>
      </c>
      <c r="I3" s="46" t="s">
        <v>19</v>
      </c>
      <c r="J3" s="47" t="s">
        <v>20</v>
      </c>
      <c r="K3" s="47" t="s">
        <v>21</v>
      </c>
      <c r="M3" s="46" t="s">
        <v>19</v>
      </c>
      <c r="N3" s="47" t="s">
        <v>20</v>
      </c>
      <c r="O3" s="47" t="s">
        <v>21</v>
      </c>
      <c r="Q3" s="46" t="s">
        <v>19</v>
      </c>
      <c r="R3" s="47" t="s">
        <v>20</v>
      </c>
      <c r="S3" s="47" t="s">
        <v>21</v>
      </c>
      <c r="U3" s="78" t="s">
        <v>19</v>
      </c>
      <c r="V3" s="47" t="s">
        <v>20</v>
      </c>
      <c r="W3" s="47" t="s">
        <v>21</v>
      </c>
      <c r="Y3" s="78" t="s">
        <v>19</v>
      </c>
      <c r="Z3" s="47" t="s">
        <v>20</v>
      </c>
      <c r="AA3" s="47" t="s">
        <v>21</v>
      </c>
    </row>
    <row r="4" spans="1:27" ht="13.5" thickTop="1">
      <c r="A4" s="48">
        <v>1</v>
      </c>
      <c r="B4" s="49">
        <v>93491</v>
      </c>
      <c r="C4" s="50">
        <v>10116305907</v>
      </c>
      <c r="E4" s="48">
        <v>1</v>
      </c>
      <c r="F4" s="49">
        <v>25831</v>
      </c>
      <c r="G4" s="50">
        <v>7101984193</v>
      </c>
      <c r="I4" s="48">
        <v>1</v>
      </c>
      <c r="J4" s="49">
        <v>60965</v>
      </c>
      <c r="K4" s="50">
        <v>2587359597</v>
      </c>
      <c r="M4" s="48">
        <v>1</v>
      </c>
      <c r="N4" s="49">
        <v>6692</v>
      </c>
      <c r="O4" s="50">
        <v>425570065</v>
      </c>
      <c r="Q4" s="48">
        <v>1</v>
      </c>
      <c r="R4" s="49">
        <v>1530</v>
      </c>
      <c r="S4" s="50">
        <v>148563873</v>
      </c>
      <c r="U4" s="48">
        <v>1</v>
      </c>
      <c r="V4" s="49">
        <v>10</v>
      </c>
      <c r="W4" s="50">
        <v>148938613</v>
      </c>
      <c r="Y4" s="48">
        <v>1</v>
      </c>
      <c r="Z4" s="49">
        <v>96</v>
      </c>
      <c r="AA4" s="50">
        <v>13643155</v>
      </c>
    </row>
    <row r="5" spans="1:27">
      <c r="A5" s="51">
        <v>3</v>
      </c>
      <c r="B5" s="52">
        <v>92510</v>
      </c>
      <c r="C5" s="53">
        <v>52720039624</v>
      </c>
      <c r="E5" s="51">
        <v>3</v>
      </c>
      <c r="F5" s="52">
        <v>37835</v>
      </c>
      <c r="G5" s="53">
        <v>48814029794</v>
      </c>
      <c r="I5" s="51">
        <v>3</v>
      </c>
      <c r="J5" s="52">
        <v>53848</v>
      </c>
      <c r="K5" s="53">
        <v>3839697976</v>
      </c>
      <c r="M5" s="51">
        <v>3</v>
      </c>
      <c r="N5" s="52">
        <v>857</v>
      </c>
      <c r="O5" s="53">
        <v>86988184</v>
      </c>
      <c r="Q5" s="51">
        <v>2</v>
      </c>
      <c r="R5" s="52">
        <v>15</v>
      </c>
      <c r="S5" s="53">
        <v>364228</v>
      </c>
      <c r="U5" s="51">
        <v>3</v>
      </c>
      <c r="V5" s="52">
        <v>25</v>
      </c>
      <c r="W5" s="53">
        <v>2080096</v>
      </c>
      <c r="Y5" s="51">
        <v>3</v>
      </c>
      <c r="Z5" s="52">
        <v>74</v>
      </c>
      <c r="AA5" s="53">
        <v>15954213</v>
      </c>
    </row>
    <row r="6" spans="1:27">
      <c r="A6" s="51">
        <v>4</v>
      </c>
      <c r="B6" s="52">
        <v>93450</v>
      </c>
      <c r="C6" s="53">
        <v>2444499360</v>
      </c>
      <c r="E6" s="51">
        <v>4</v>
      </c>
      <c r="F6" s="52">
        <v>25809</v>
      </c>
      <c r="G6" s="53">
        <v>1841336459</v>
      </c>
      <c r="I6" s="51">
        <v>4</v>
      </c>
      <c r="J6" s="52">
        <v>60957</v>
      </c>
      <c r="K6" s="53">
        <v>492010040</v>
      </c>
      <c r="M6" s="51">
        <v>4</v>
      </c>
      <c r="N6" s="52">
        <v>6680</v>
      </c>
      <c r="O6" s="53">
        <v>110828589</v>
      </c>
      <c r="Q6" s="51">
        <v>3</v>
      </c>
      <c r="R6" s="52">
        <v>1848</v>
      </c>
      <c r="S6" s="53">
        <v>155228893</v>
      </c>
      <c r="U6" s="51">
        <v>4</v>
      </c>
      <c r="V6" s="52">
        <v>10</v>
      </c>
      <c r="W6" s="53">
        <v>38724039</v>
      </c>
      <c r="Y6" s="51">
        <v>4</v>
      </c>
      <c r="Z6" s="52">
        <v>96</v>
      </c>
      <c r="AA6" s="53">
        <v>3510407</v>
      </c>
    </row>
    <row r="7" spans="1:27">
      <c r="A7" s="51">
        <v>6</v>
      </c>
      <c r="B7" s="52">
        <v>21113</v>
      </c>
      <c r="C7" s="53">
        <v>41813134</v>
      </c>
      <c r="E7" s="51">
        <v>6</v>
      </c>
      <c r="F7" s="52">
        <v>11831</v>
      </c>
      <c r="G7" s="53">
        <v>31542951</v>
      </c>
      <c r="I7" s="51">
        <v>6</v>
      </c>
      <c r="J7" s="52">
        <v>4536</v>
      </c>
      <c r="K7" s="53">
        <v>2761970</v>
      </c>
      <c r="M7" s="51">
        <v>6</v>
      </c>
      <c r="N7" s="52">
        <v>4743</v>
      </c>
      <c r="O7" s="53">
        <v>7534088</v>
      </c>
      <c r="Q7" s="51">
        <v>4</v>
      </c>
      <c r="R7" s="52">
        <v>1545</v>
      </c>
      <c r="S7" s="53">
        <v>38096903</v>
      </c>
      <c r="U7" s="51">
        <v>5</v>
      </c>
      <c r="V7" s="52">
        <v>2</v>
      </c>
      <c r="W7" s="53">
        <v>103534</v>
      </c>
      <c r="Y7" s="51">
        <v>5</v>
      </c>
      <c r="Z7" s="52">
        <v>3</v>
      </c>
      <c r="AA7" s="53">
        <v>756</v>
      </c>
    </row>
    <row r="8" spans="1:27">
      <c r="A8" s="51">
        <v>7</v>
      </c>
      <c r="B8" s="52">
        <v>21113</v>
      </c>
      <c r="C8" s="53">
        <v>8389485</v>
      </c>
      <c r="E8" s="51">
        <v>7</v>
      </c>
      <c r="F8" s="52">
        <v>11831</v>
      </c>
      <c r="G8" s="53">
        <v>6308513</v>
      </c>
      <c r="I8" s="51">
        <v>7</v>
      </c>
      <c r="J8" s="52">
        <v>4536</v>
      </c>
      <c r="K8" s="53">
        <v>580559</v>
      </c>
      <c r="M8" s="51">
        <v>7</v>
      </c>
      <c r="N8" s="52">
        <v>4743</v>
      </c>
      <c r="O8" s="53">
        <v>1505587</v>
      </c>
      <c r="Q8" s="51">
        <v>5</v>
      </c>
      <c r="R8" s="52">
        <v>86</v>
      </c>
      <c r="S8" s="53">
        <v>75707</v>
      </c>
      <c r="U8" s="51">
        <v>6</v>
      </c>
      <c r="V8" s="52">
        <v>4</v>
      </c>
      <c r="W8" s="53">
        <v>79130</v>
      </c>
      <c r="Y8" s="51">
        <v>8</v>
      </c>
      <c r="Z8" s="52">
        <v>26</v>
      </c>
      <c r="AA8" s="53">
        <v>87898</v>
      </c>
    </row>
    <row r="9" spans="1:27">
      <c r="A9" s="51">
        <v>8</v>
      </c>
      <c r="B9" s="52">
        <v>76559</v>
      </c>
      <c r="C9" s="53">
        <v>1413006336</v>
      </c>
      <c r="E9" s="51">
        <v>8</v>
      </c>
      <c r="F9" s="52">
        <v>21364</v>
      </c>
      <c r="G9" s="53">
        <v>1114808844</v>
      </c>
      <c r="I9" s="51">
        <v>8</v>
      </c>
      <c r="J9" s="52">
        <v>50905</v>
      </c>
      <c r="K9" s="53">
        <v>275193736</v>
      </c>
      <c r="M9" s="51">
        <v>8</v>
      </c>
      <c r="N9" s="52">
        <v>4293</v>
      </c>
      <c r="O9" s="53">
        <v>23205131</v>
      </c>
      <c r="Q9" s="51">
        <v>6</v>
      </c>
      <c r="R9" s="52">
        <v>132</v>
      </c>
      <c r="S9" s="53">
        <v>280644</v>
      </c>
      <c r="U9" s="51">
        <v>7</v>
      </c>
      <c r="V9" s="52">
        <v>4</v>
      </c>
      <c r="W9" s="53">
        <v>15826</v>
      </c>
      <c r="Y9" s="51">
        <v>9</v>
      </c>
      <c r="Z9" s="52">
        <v>82</v>
      </c>
      <c r="AA9" s="53">
        <v>5733769</v>
      </c>
    </row>
    <row r="10" spans="1:27">
      <c r="A10" s="51">
        <v>9</v>
      </c>
      <c r="B10" s="52">
        <v>36246</v>
      </c>
      <c r="C10" s="53">
        <v>813254981</v>
      </c>
      <c r="E10" s="51">
        <v>9</v>
      </c>
      <c r="F10" s="52">
        <v>16141</v>
      </c>
      <c r="G10" s="53">
        <v>672088467</v>
      </c>
      <c r="I10" s="51">
        <v>9</v>
      </c>
      <c r="J10" s="52">
        <v>18192</v>
      </c>
      <c r="K10" s="53">
        <v>103940135</v>
      </c>
      <c r="M10" s="51">
        <v>9</v>
      </c>
      <c r="N10" s="52">
        <v>1924</v>
      </c>
      <c r="O10" s="53">
        <v>36844983</v>
      </c>
      <c r="Q10" s="51">
        <v>7</v>
      </c>
      <c r="R10" s="52">
        <v>132</v>
      </c>
      <c r="S10" s="53">
        <v>56128</v>
      </c>
      <c r="U10" s="51">
        <v>9</v>
      </c>
      <c r="V10" s="52">
        <v>10</v>
      </c>
      <c r="W10" s="53">
        <v>762144</v>
      </c>
      <c r="Y10" s="51">
        <v>11</v>
      </c>
      <c r="Z10" s="52">
        <v>63</v>
      </c>
      <c r="AA10" s="53">
        <v>1085942</v>
      </c>
    </row>
    <row r="11" spans="1:27">
      <c r="A11" s="51">
        <v>11</v>
      </c>
      <c r="B11" s="52">
        <v>74039</v>
      </c>
      <c r="C11" s="53">
        <v>1220761981</v>
      </c>
      <c r="E11" s="51">
        <v>11</v>
      </c>
      <c r="F11" s="52">
        <v>18341</v>
      </c>
      <c r="G11" s="53">
        <v>745638430</v>
      </c>
      <c r="I11" s="51">
        <v>11</v>
      </c>
      <c r="J11" s="52">
        <v>49540</v>
      </c>
      <c r="K11" s="53">
        <v>419079373</v>
      </c>
      <c r="M11" s="51">
        <v>11</v>
      </c>
      <c r="N11" s="52">
        <v>6153</v>
      </c>
      <c r="O11" s="53">
        <v>56006422</v>
      </c>
      <c r="Q11" s="51">
        <v>8</v>
      </c>
      <c r="R11" s="52">
        <v>38</v>
      </c>
      <c r="S11" s="53">
        <v>649838</v>
      </c>
      <c r="U11" s="51">
        <v>11</v>
      </c>
      <c r="V11" s="52">
        <v>10</v>
      </c>
      <c r="W11" s="53">
        <v>38667809</v>
      </c>
      <c r="Y11" s="51">
        <v>12</v>
      </c>
      <c r="Z11" s="52">
        <v>64</v>
      </c>
      <c r="AA11" s="53">
        <v>3349706</v>
      </c>
    </row>
    <row r="12" spans="1:27">
      <c r="A12" s="51">
        <v>12</v>
      </c>
      <c r="B12" s="52">
        <v>40468</v>
      </c>
      <c r="C12" s="53">
        <v>799002232</v>
      </c>
      <c r="E12" s="51">
        <v>12</v>
      </c>
      <c r="F12" s="52">
        <v>16283</v>
      </c>
      <c r="G12" s="53">
        <v>712423987</v>
      </c>
      <c r="I12" s="51">
        <v>12</v>
      </c>
      <c r="J12" s="52">
        <v>23262</v>
      </c>
      <c r="K12" s="53">
        <v>82086825</v>
      </c>
      <c r="M12" s="51">
        <v>12</v>
      </c>
      <c r="N12" s="52">
        <v>940</v>
      </c>
      <c r="O12" s="53">
        <v>5523201</v>
      </c>
      <c r="Q12" s="51">
        <v>9</v>
      </c>
      <c r="R12" s="52">
        <v>578</v>
      </c>
      <c r="S12" s="53">
        <v>2829720</v>
      </c>
      <c r="U12" s="51">
        <v>12</v>
      </c>
      <c r="V12" s="52">
        <v>7</v>
      </c>
      <c r="W12" s="53">
        <v>602380</v>
      </c>
      <c r="Y12" s="51">
        <v>13</v>
      </c>
      <c r="Z12" s="52">
        <v>9</v>
      </c>
      <c r="AA12" s="53">
        <v>508</v>
      </c>
    </row>
    <row r="13" spans="1:27">
      <c r="A13" s="51">
        <v>14</v>
      </c>
      <c r="B13" s="52">
        <v>84632</v>
      </c>
      <c r="C13" s="53">
        <v>1930608050</v>
      </c>
      <c r="E13" s="51">
        <v>14</v>
      </c>
      <c r="F13" s="52">
        <v>24025</v>
      </c>
      <c r="G13" s="53">
        <v>1577873162</v>
      </c>
      <c r="I13" s="51">
        <v>14</v>
      </c>
      <c r="J13" s="52">
        <v>54940</v>
      </c>
      <c r="K13" s="53">
        <v>322436773</v>
      </c>
      <c r="M13" s="51">
        <v>14</v>
      </c>
      <c r="N13" s="52">
        <v>5681</v>
      </c>
      <c r="O13" s="53">
        <v>30181335</v>
      </c>
      <c r="Q13" s="51">
        <v>11</v>
      </c>
      <c r="R13" s="52">
        <v>1480</v>
      </c>
      <c r="S13" s="53">
        <v>35395538</v>
      </c>
      <c r="U13" s="51">
        <v>13</v>
      </c>
      <c r="V13" s="52">
        <v>1</v>
      </c>
      <c r="W13" s="53">
        <v>9665</v>
      </c>
      <c r="Y13" s="51">
        <v>14</v>
      </c>
      <c r="Z13" s="52">
        <v>19</v>
      </c>
      <c r="AA13" s="53">
        <v>46813</v>
      </c>
    </row>
    <row r="14" spans="1:27">
      <c r="A14" s="51">
        <v>15</v>
      </c>
      <c r="B14" s="52">
        <v>162874</v>
      </c>
      <c r="C14" s="53">
        <v>236527769417</v>
      </c>
      <c r="E14" s="51">
        <v>15</v>
      </c>
      <c r="F14" s="52">
        <v>56270</v>
      </c>
      <c r="G14" s="53">
        <v>204337238551</v>
      </c>
      <c r="I14" s="51">
        <v>15</v>
      </c>
      <c r="J14" s="52">
        <v>106592</v>
      </c>
      <c r="K14" s="53">
        <v>32394318415</v>
      </c>
      <c r="M14" s="51">
        <v>15</v>
      </c>
      <c r="N14" s="52">
        <v>13</v>
      </c>
      <c r="O14" s="53">
        <v>975905</v>
      </c>
      <c r="Q14" s="51">
        <v>12</v>
      </c>
      <c r="R14" s="52">
        <v>224</v>
      </c>
      <c r="S14" s="53">
        <v>702469</v>
      </c>
      <c r="U14" s="51">
        <v>14</v>
      </c>
      <c r="V14" s="52">
        <v>8</v>
      </c>
      <c r="W14" s="53">
        <v>11833860</v>
      </c>
      <c r="Y14" s="51">
        <v>15</v>
      </c>
      <c r="Z14" s="52">
        <v>213</v>
      </c>
      <c r="AA14" s="53">
        <v>242946288</v>
      </c>
    </row>
    <row r="15" spans="1:27">
      <c r="A15" s="51">
        <v>16</v>
      </c>
      <c r="B15" s="52">
        <v>99764</v>
      </c>
      <c r="C15" s="53">
        <v>12121318711</v>
      </c>
      <c r="E15" s="51">
        <v>16</v>
      </c>
      <c r="F15" s="52">
        <v>31717</v>
      </c>
      <c r="G15" s="53">
        <v>9336092394</v>
      </c>
      <c r="I15" s="51">
        <v>16</v>
      </c>
      <c r="J15" s="52">
        <v>68027</v>
      </c>
      <c r="K15" s="53">
        <v>2784834034</v>
      </c>
      <c r="M15" s="51">
        <v>16</v>
      </c>
      <c r="N15" s="52">
        <v>10</v>
      </c>
      <c r="O15" s="53">
        <v>488159</v>
      </c>
      <c r="Q15" s="51">
        <v>13</v>
      </c>
      <c r="R15" s="52">
        <v>106</v>
      </c>
      <c r="S15" s="53">
        <v>77197</v>
      </c>
      <c r="U15" s="51">
        <v>15</v>
      </c>
      <c r="V15" s="52">
        <v>32</v>
      </c>
      <c r="W15" s="53">
        <v>658591359</v>
      </c>
      <c r="Y15" s="51">
        <v>16</v>
      </c>
      <c r="Z15" s="52">
        <v>94</v>
      </c>
      <c r="AA15" s="53">
        <v>13910148</v>
      </c>
    </row>
    <row r="16" spans="1:27">
      <c r="A16" s="51">
        <v>17</v>
      </c>
      <c r="B16" s="52">
        <v>78711</v>
      </c>
      <c r="C16" s="53">
        <v>15295327980</v>
      </c>
      <c r="E16" s="51">
        <v>17</v>
      </c>
      <c r="F16" s="52">
        <v>32067</v>
      </c>
      <c r="G16" s="53">
        <v>14381592205</v>
      </c>
      <c r="I16" s="51">
        <v>17</v>
      </c>
      <c r="J16" s="52">
        <v>46677</v>
      </c>
      <c r="K16" s="53">
        <v>1044303038</v>
      </c>
      <c r="M16" s="51">
        <v>17</v>
      </c>
      <c r="N16" s="52">
        <v>11</v>
      </c>
      <c r="O16" s="53">
        <v>291100</v>
      </c>
      <c r="Q16" s="51">
        <v>14</v>
      </c>
      <c r="R16" s="52">
        <v>1404</v>
      </c>
      <c r="S16" s="53">
        <v>10632314</v>
      </c>
      <c r="U16" s="51">
        <v>16</v>
      </c>
      <c r="V16" s="52">
        <v>11</v>
      </c>
      <c r="W16" s="53">
        <v>138670513</v>
      </c>
      <c r="Y16" s="51">
        <v>17</v>
      </c>
      <c r="Z16" s="52">
        <v>73</v>
      </c>
      <c r="AA16" s="53">
        <v>15822362</v>
      </c>
    </row>
    <row r="17" spans="1:27">
      <c r="A17" s="51">
        <v>24</v>
      </c>
      <c r="B17" s="52">
        <v>104363</v>
      </c>
      <c r="C17" s="53">
        <v>18023263796</v>
      </c>
      <c r="E17" s="51">
        <v>24</v>
      </c>
      <c r="F17" s="52">
        <v>34815</v>
      </c>
      <c r="G17" s="53">
        <v>15097003053</v>
      </c>
      <c r="I17" s="51">
        <v>24</v>
      </c>
      <c r="J17" s="52">
        <v>69530</v>
      </c>
      <c r="K17" s="53">
        <v>2924169741</v>
      </c>
      <c r="M17" s="51">
        <v>24</v>
      </c>
      <c r="N17" s="52">
        <v>10</v>
      </c>
      <c r="O17" s="53">
        <v>488159</v>
      </c>
      <c r="Q17" s="51">
        <v>15</v>
      </c>
      <c r="R17" s="52">
        <v>3520</v>
      </c>
      <c r="S17" s="53">
        <v>2516040822</v>
      </c>
      <c r="U17" s="51">
        <v>17</v>
      </c>
      <c r="V17" s="52">
        <v>25</v>
      </c>
      <c r="W17" s="53">
        <v>2302483</v>
      </c>
      <c r="Y17" s="51">
        <v>18</v>
      </c>
      <c r="Z17" s="52">
        <v>15</v>
      </c>
      <c r="AA17" s="53">
        <v>134618</v>
      </c>
    </row>
    <row r="18" spans="1:27">
      <c r="A18" s="51">
        <v>29</v>
      </c>
      <c r="B18" s="52">
        <v>102660</v>
      </c>
      <c r="C18" s="53">
        <v>12105496658</v>
      </c>
      <c r="E18" s="51">
        <v>29</v>
      </c>
      <c r="F18" s="52">
        <v>33588</v>
      </c>
      <c r="G18" s="53">
        <v>9288150731</v>
      </c>
      <c r="I18" s="51">
        <v>29</v>
      </c>
      <c r="J18" s="52">
        <v>69056</v>
      </c>
      <c r="K18" s="53">
        <v>2815818728</v>
      </c>
      <c r="M18" s="51">
        <v>29</v>
      </c>
      <c r="N18" s="52">
        <v>10</v>
      </c>
      <c r="O18" s="53">
        <v>488159</v>
      </c>
      <c r="Q18" s="51">
        <v>16</v>
      </c>
      <c r="R18" s="52">
        <v>1497</v>
      </c>
      <c r="S18" s="53">
        <v>141393485</v>
      </c>
      <c r="U18" s="51">
        <v>18</v>
      </c>
      <c r="V18" s="52">
        <v>2</v>
      </c>
      <c r="W18" s="53">
        <v>5151</v>
      </c>
      <c r="Y18" s="51">
        <v>20</v>
      </c>
      <c r="Z18" s="52">
        <v>30</v>
      </c>
      <c r="AA18" s="53">
        <v>119004</v>
      </c>
    </row>
    <row r="19" spans="1:27">
      <c r="A19" s="51">
        <v>30</v>
      </c>
      <c r="B19" s="52">
        <v>73539</v>
      </c>
      <c r="C19" s="53">
        <v>13225337310</v>
      </c>
      <c r="E19" s="51">
        <v>30</v>
      </c>
      <c r="F19" s="52">
        <v>29004</v>
      </c>
      <c r="G19" s="53">
        <v>12287031649</v>
      </c>
      <c r="I19" s="51">
        <v>30</v>
      </c>
      <c r="J19" s="52">
        <v>44563</v>
      </c>
      <c r="K19" s="53">
        <v>953567598</v>
      </c>
      <c r="M19" s="51">
        <v>30</v>
      </c>
      <c r="N19" s="52">
        <v>11</v>
      </c>
      <c r="O19" s="53">
        <v>294892</v>
      </c>
      <c r="Q19" s="51">
        <v>17</v>
      </c>
      <c r="R19" s="52">
        <v>1903</v>
      </c>
      <c r="S19" s="53">
        <v>127230552</v>
      </c>
      <c r="U19" s="51">
        <v>19</v>
      </c>
      <c r="V19" s="52">
        <v>1</v>
      </c>
      <c r="W19" s="53">
        <v>28</v>
      </c>
      <c r="Y19" s="51">
        <v>21</v>
      </c>
      <c r="Z19" s="52">
        <v>3</v>
      </c>
      <c r="AA19" s="53">
        <v>18929</v>
      </c>
    </row>
    <row r="20" spans="1:27">
      <c r="A20" s="51">
        <v>38</v>
      </c>
      <c r="B20" s="52">
        <v>108521</v>
      </c>
      <c r="C20" s="53">
        <v>12432976696</v>
      </c>
      <c r="E20" s="51">
        <v>38</v>
      </c>
      <c r="F20" s="52">
        <v>33591</v>
      </c>
      <c r="G20" s="53">
        <v>9209847711</v>
      </c>
      <c r="I20" s="51">
        <v>38</v>
      </c>
      <c r="J20" s="52">
        <v>68239</v>
      </c>
      <c r="K20" s="53">
        <v>2798503400</v>
      </c>
      <c r="M20" s="51">
        <v>38</v>
      </c>
      <c r="N20" s="52">
        <v>6687</v>
      </c>
      <c r="O20" s="53">
        <v>423683775</v>
      </c>
      <c r="Q20" s="51">
        <v>18</v>
      </c>
      <c r="R20" s="52">
        <v>468</v>
      </c>
      <c r="S20" s="53">
        <v>885413</v>
      </c>
      <c r="U20" s="51">
        <v>20</v>
      </c>
      <c r="V20" s="52">
        <v>8</v>
      </c>
      <c r="W20" s="53">
        <v>42350</v>
      </c>
      <c r="Y20" s="51">
        <v>22</v>
      </c>
      <c r="Z20" s="52">
        <v>43</v>
      </c>
      <c r="AA20" s="53">
        <v>190673</v>
      </c>
    </row>
    <row r="21" spans="1:27">
      <c r="A21" s="51">
        <v>39</v>
      </c>
      <c r="B21" s="52">
        <v>62644</v>
      </c>
      <c r="C21" s="53">
        <v>42165095831</v>
      </c>
      <c r="E21" s="51">
        <v>39</v>
      </c>
      <c r="F21" s="52">
        <v>30027</v>
      </c>
      <c r="G21" s="53">
        <v>39037044488</v>
      </c>
      <c r="I21" s="51">
        <v>39</v>
      </c>
      <c r="J21" s="52">
        <v>32635</v>
      </c>
      <c r="K21" s="53">
        <v>3123874006</v>
      </c>
      <c r="M21" s="51">
        <v>39</v>
      </c>
      <c r="N21" s="52">
        <v>3</v>
      </c>
      <c r="O21" s="53">
        <v>1652929</v>
      </c>
      <c r="Q21" s="51">
        <v>19</v>
      </c>
      <c r="R21" s="52">
        <v>24</v>
      </c>
      <c r="S21" s="53">
        <v>782360</v>
      </c>
      <c r="U21" s="51">
        <v>21</v>
      </c>
      <c r="V21" s="52">
        <v>4</v>
      </c>
      <c r="W21" s="53">
        <v>24122</v>
      </c>
      <c r="Y21" s="51">
        <v>23</v>
      </c>
      <c r="Z21" s="52">
        <v>2</v>
      </c>
      <c r="AA21" s="53">
        <v>185</v>
      </c>
    </row>
    <row r="22" spans="1:27">
      <c r="A22" s="51">
        <v>40</v>
      </c>
      <c r="B22" s="52">
        <v>93395</v>
      </c>
      <c r="C22" s="53">
        <v>10185096967</v>
      </c>
      <c r="E22" s="51">
        <v>40</v>
      </c>
      <c r="F22" s="52">
        <v>25868</v>
      </c>
      <c r="G22" s="53">
        <v>7174375997</v>
      </c>
      <c r="I22" s="51">
        <v>40</v>
      </c>
      <c r="J22" s="52">
        <v>60840</v>
      </c>
      <c r="K22" s="53">
        <v>2587162408</v>
      </c>
      <c r="M22" s="51">
        <v>40</v>
      </c>
      <c r="N22" s="52">
        <v>6686</v>
      </c>
      <c r="O22" s="53">
        <v>423398784</v>
      </c>
      <c r="Q22" s="51">
        <v>20</v>
      </c>
      <c r="R22" s="52">
        <v>954</v>
      </c>
      <c r="S22" s="53">
        <v>1775115</v>
      </c>
      <c r="U22" s="51">
        <v>22</v>
      </c>
      <c r="V22" s="52">
        <v>15</v>
      </c>
      <c r="W22" s="53">
        <v>13912824</v>
      </c>
      <c r="Y22" s="51">
        <v>24</v>
      </c>
      <c r="Z22" s="52">
        <v>94</v>
      </c>
      <c r="AA22" s="53">
        <v>14104867</v>
      </c>
    </row>
    <row r="23" spans="1:27">
      <c r="A23" s="51">
        <v>41</v>
      </c>
      <c r="B23" s="52">
        <v>9</v>
      </c>
      <c r="C23" s="53">
        <v>1644596</v>
      </c>
      <c r="E23" s="51">
        <v>41</v>
      </c>
      <c r="F23" s="52">
        <v>3</v>
      </c>
      <c r="G23" s="53">
        <v>1553563</v>
      </c>
      <c r="I23" s="51">
        <v>41</v>
      </c>
      <c r="J23" s="52">
        <v>6</v>
      </c>
      <c r="K23" s="53">
        <v>91032</v>
      </c>
      <c r="M23" s="51">
        <v>48</v>
      </c>
      <c r="N23" s="52">
        <v>6687</v>
      </c>
      <c r="O23" s="53">
        <v>423655856</v>
      </c>
      <c r="Q23" s="51">
        <v>21</v>
      </c>
      <c r="R23" s="52">
        <v>203</v>
      </c>
      <c r="S23" s="53">
        <v>1181096</v>
      </c>
      <c r="U23" s="51">
        <v>24</v>
      </c>
      <c r="V23" s="52">
        <v>11</v>
      </c>
      <c r="W23" s="53">
        <v>152432604</v>
      </c>
      <c r="Y23" s="51">
        <v>26</v>
      </c>
      <c r="Z23" s="52">
        <v>1</v>
      </c>
      <c r="AA23" s="53">
        <v>245895</v>
      </c>
    </row>
    <row r="24" spans="1:27">
      <c r="A24" s="51">
        <v>44</v>
      </c>
      <c r="B24" s="52">
        <v>1</v>
      </c>
      <c r="C24" s="53">
        <v>83200</v>
      </c>
      <c r="E24" s="51">
        <v>45</v>
      </c>
      <c r="F24" s="52">
        <v>73</v>
      </c>
      <c r="G24" s="53">
        <v>34031313</v>
      </c>
      <c r="I24" s="51">
        <v>44</v>
      </c>
      <c r="J24" s="52">
        <v>1</v>
      </c>
      <c r="K24" s="53">
        <v>83200</v>
      </c>
      <c r="M24" s="51">
        <v>49</v>
      </c>
      <c r="N24" s="52">
        <v>6670</v>
      </c>
      <c r="O24" s="53">
        <v>60209492</v>
      </c>
      <c r="Q24" s="51">
        <v>22</v>
      </c>
      <c r="R24" s="52">
        <v>1361</v>
      </c>
      <c r="S24" s="53">
        <v>29142467</v>
      </c>
      <c r="U24" s="51">
        <v>28</v>
      </c>
      <c r="V24" s="52">
        <v>1</v>
      </c>
      <c r="W24" s="53">
        <v>848645</v>
      </c>
      <c r="Y24" s="51">
        <v>28</v>
      </c>
      <c r="Z24" s="52">
        <v>1</v>
      </c>
      <c r="AA24" s="53">
        <v>87500</v>
      </c>
    </row>
    <row r="25" spans="1:27">
      <c r="A25" s="51">
        <v>45</v>
      </c>
      <c r="B25" s="52">
        <v>88</v>
      </c>
      <c r="C25" s="53">
        <v>34683123</v>
      </c>
      <c r="E25" s="51">
        <v>46</v>
      </c>
      <c r="F25" s="52">
        <v>28</v>
      </c>
      <c r="G25" s="53">
        <v>6884077</v>
      </c>
      <c r="I25" s="51">
        <v>45</v>
      </c>
      <c r="J25" s="52">
        <v>15</v>
      </c>
      <c r="K25" s="53">
        <v>651809</v>
      </c>
      <c r="M25" s="51">
        <v>50</v>
      </c>
      <c r="N25" s="52">
        <v>1921</v>
      </c>
      <c r="O25" s="53">
        <v>36820271</v>
      </c>
      <c r="Q25" s="51">
        <v>23</v>
      </c>
      <c r="R25" s="52">
        <v>16</v>
      </c>
      <c r="S25" s="53">
        <v>90097</v>
      </c>
      <c r="U25" s="51">
        <v>29</v>
      </c>
      <c r="V25" s="52">
        <v>10</v>
      </c>
      <c r="W25" s="53">
        <v>151583959</v>
      </c>
      <c r="Y25" s="51">
        <v>29</v>
      </c>
      <c r="Z25" s="52">
        <v>96</v>
      </c>
      <c r="AA25" s="53">
        <v>13930308</v>
      </c>
    </row>
    <row r="26" spans="1:27">
      <c r="A26" s="51">
        <v>46</v>
      </c>
      <c r="B26" s="52">
        <v>40</v>
      </c>
      <c r="C26" s="53">
        <v>7279320</v>
      </c>
      <c r="E26" s="51">
        <v>48</v>
      </c>
      <c r="F26" s="52">
        <v>25808</v>
      </c>
      <c r="G26" s="53">
        <v>7101313006</v>
      </c>
      <c r="I26" s="51">
        <v>46</v>
      </c>
      <c r="J26" s="52">
        <v>12</v>
      </c>
      <c r="K26" s="53">
        <v>395242</v>
      </c>
      <c r="M26" s="51">
        <v>51</v>
      </c>
      <c r="N26" s="52">
        <v>5676</v>
      </c>
      <c r="O26" s="53">
        <v>30060391</v>
      </c>
      <c r="Q26" s="51">
        <v>24</v>
      </c>
      <c r="R26" s="52">
        <v>1558</v>
      </c>
      <c r="S26" s="53">
        <v>151253848</v>
      </c>
      <c r="U26" s="51">
        <v>30</v>
      </c>
      <c r="V26" s="52">
        <v>25</v>
      </c>
      <c r="W26" s="53">
        <v>2080096</v>
      </c>
      <c r="Y26" s="51">
        <v>30</v>
      </c>
      <c r="Z26" s="52">
        <v>70</v>
      </c>
      <c r="AA26" s="53">
        <v>15655500</v>
      </c>
    </row>
    <row r="27" spans="1:27">
      <c r="A27" s="51">
        <v>48</v>
      </c>
      <c r="B27" s="52">
        <v>93190</v>
      </c>
      <c r="C27" s="53">
        <v>10103747941</v>
      </c>
      <c r="E27" s="51">
        <v>49</v>
      </c>
      <c r="F27" s="52">
        <v>25697</v>
      </c>
      <c r="G27" s="53">
        <v>1753175138</v>
      </c>
      <c r="I27" s="51">
        <v>48</v>
      </c>
      <c r="J27" s="52">
        <v>60691</v>
      </c>
      <c r="K27" s="53">
        <v>2577387522</v>
      </c>
      <c r="M27" s="51">
        <v>52</v>
      </c>
      <c r="N27" s="52">
        <v>28</v>
      </c>
      <c r="O27" s="53">
        <v>245785</v>
      </c>
      <c r="Q27" s="51">
        <v>26</v>
      </c>
      <c r="R27" s="52">
        <v>9</v>
      </c>
      <c r="S27" s="53">
        <v>656356</v>
      </c>
      <c r="U27" s="51">
        <v>31</v>
      </c>
      <c r="V27" s="52">
        <v>1</v>
      </c>
      <c r="W27" s="53">
        <v>26892986</v>
      </c>
      <c r="Y27" s="51">
        <v>39</v>
      </c>
      <c r="Z27" s="52">
        <v>27</v>
      </c>
      <c r="AA27" s="53">
        <v>590641</v>
      </c>
    </row>
    <row r="28" spans="1:27">
      <c r="A28" s="51">
        <v>49</v>
      </c>
      <c r="B28" s="52">
        <v>92341</v>
      </c>
      <c r="C28" s="53">
        <v>2191921098</v>
      </c>
      <c r="E28" s="51">
        <v>50</v>
      </c>
      <c r="F28" s="52">
        <v>16051</v>
      </c>
      <c r="G28" s="53">
        <v>669533489</v>
      </c>
      <c r="I28" s="51">
        <v>49</v>
      </c>
      <c r="J28" s="52">
        <v>59964</v>
      </c>
      <c r="K28" s="53">
        <v>377933321</v>
      </c>
      <c r="M28" s="51">
        <v>116</v>
      </c>
      <c r="N28" s="52">
        <v>1</v>
      </c>
      <c r="O28" s="53">
        <v>150</v>
      </c>
      <c r="Q28" s="51">
        <v>28</v>
      </c>
      <c r="R28" s="52">
        <v>9</v>
      </c>
      <c r="S28" s="53">
        <v>481921</v>
      </c>
      <c r="U28" s="51">
        <v>38</v>
      </c>
      <c r="V28" s="52">
        <v>10</v>
      </c>
      <c r="W28" s="53">
        <v>151583959</v>
      </c>
      <c r="Y28" s="51">
        <v>40</v>
      </c>
      <c r="Z28" s="52">
        <v>92</v>
      </c>
      <c r="AA28" s="53">
        <v>13539826</v>
      </c>
    </row>
    <row r="29" spans="1:27">
      <c r="A29" s="51">
        <v>50</v>
      </c>
      <c r="B29" s="52">
        <v>35967</v>
      </c>
      <c r="C29" s="53">
        <v>810363557</v>
      </c>
      <c r="E29" s="51">
        <v>51</v>
      </c>
      <c r="F29" s="52">
        <v>24000</v>
      </c>
      <c r="G29" s="53">
        <v>1577581807</v>
      </c>
      <c r="I29" s="51">
        <v>50</v>
      </c>
      <c r="J29" s="52">
        <v>17994</v>
      </c>
      <c r="K29" s="53">
        <v>103268628</v>
      </c>
      <c r="M29" s="51">
        <v>198</v>
      </c>
      <c r="N29" s="52">
        <v>7251</v>
      </c>
      <c r="O29" s="53">
        <v>532341899</v>
      </c>
      <c r="Q29" s="51">
        <v>29</v>
      </c>
      <c r="R29" s="52">
        <v>1549</v>
      </c>
      <c r="S29" s="53">
        <v>148955727</v>
      </c>
      <c r="U29" s="51">
        <v>40</v>
      </c>
      <c r="V29" s="52">
        <v>10</v>
      </c>
      <c r="W29" s="53">
        <v>151583959</v>
      </c>
      <c r="Y29" s="51">
        <v>48</v>
      </c>
      <c r="Z29" s="52">
        <v>93</v>
      </c>
      <c r="AA29" s="53">
        <v>13618562</v>
      </c>
    </row>
    <row r="30" spans="1:27">
      <c r="A30" s="51">
        <v>51</v>
      </c>
      <c r="B30" s="52">
        <v>84536</v>
      </c>
      <c r="C30" s="53">
        <v>1929887660</v>
      </c>
      <c r="E30" s="51">
        <v>52</v>
      </c>
      <c r="F30" s="52">
        <v>411</v>
      </c>
      <c r="G30" s="53">
        <v>16690508</v>
      </c>
      <c r="I30" s="51">
        <v>51</v>
      </c>
      <c r="J30" s="52">
        <v>54872</v>
      </c>
      <c r="K30" s="53">
        <v>322126328</v>
      </c>
      <c r="M30" s="51">
        <v>199</v>
      </c>
      <c r="N30" s="52">
        <v>114</v>
      </c>
      <c r="O30" s="53">
        <v>14422305</v>
      </c>
      <c r="Q30" s="51">
        <v>30</v>
      </c>
      <c r="R30" s="52">
        <v>1845</v>
      </c>
      <c r="S30" s="53">
        <v>104505978</v>
      </c>
      <c r="U30" s="51">
        <v>48</v>
      </c>
      <c r="V30" s="52">
        <v>10</v>
      </c>
      <c r="W30" s="53">
        <v>148938613</v>
      </c>
      <c r="Y30" s="51">
        <v>49</v>
      </c>
      <c r="Z30" s="52">
        <v>74</v>
      </c>
      <c r="AA30" s="53">
        <v>965061</v>
      </c>
    </row>
    <row r="31" spans="1:27">
      <c r="A31" s="51">
        <v>52</v>
      </c>
      <c r="B31" s="52">
        <v>843</v>
      </c>
      <c r="C31" s="53">
        <v>17783220</v>
      </c>
      <c r="E31" s="51">
        <v>59</v>
      </c>
      <c r="F31" s="52">
        <v>731</v>
      </c>
      <c r="G31" s="53">
        <v>172315568</v>
      </c>
      <c r="I31" s="51">
        <v>52</v>
      </c>
      <c r="J31" s="52">
        <v>405</v>
      </c>
      <c r="K31" s="53">
        <v>1746009</v>
      </c>
      <c r="M31" s="51">
        <v>200</v>
      </c>
      <c r="N31" s="52">
        <v>4734</v>
      </c>
      <c r="O31" s="53">
        <v>250740632</v>
      </c>
      <c r="Q31" s="51">
        <v>31</v>
      </c>
      <c r="R31" s="52">
        <v>74</v>
      </c>
      <c r="S31" s="53">
        <v>9442763</v>
      </c>
      <c r="U31" s="51">
        <v>49</v>
      </c>
      <c r="V31" s="52">
        <v>10</v>
      </c>
      <c r="W31" s="53">
        <v>15531029</v>
      </c>
      <c r="Y31" s="51">
        <v>50</v>
      </c>
      <c r="Z31" s="52">
        <v>82</v>
      </c>
      <c r="AA31" s="53">
        <v>5733769</v>
      </c>
    </row>
    <row r="32" spans="1:27">
      <c r="A32" s="51">
        <v>59</v>
      </c>
      <c r="B32" s="52">
        <v>1768</v>
      </c>
      <c r="C32" s="53">
        <v>180299011</v>
      </c>
      <c r="E32" s="51">
        <v>60</v>
      </c>
      <c r="F32" s="52">
        <v>43</v>
      </c>
      <c r="G32" s="53">
        <v>30538030</v>
      </c>
      <c r="I32" s="51">
        <v>59</v>
      </c>
      <c r="J32" s="52">
        <v>1042</v>
      </c>
      <c r="K32" s="53">
        <v>12325055</v>
      </c>
      <c r="M32" s="51">
        <v>210</v>
      </c>
      <c r="N32" s="52">
        <v>3138</v>
      </c>
      <c r="O32" s="53">
        <v>243388765</v>
      </c>
      <c r="Q32" s="51">
        <v>32</v>
      </c>
      <c r="R32" s="52">
        <v>1</v>
      </c>
      <c r="S32" s="53">
        <v>30000</v>
      </c>
      <c r="U32" s="51">
        <v>50</v>
      </c>
      <c r="V32" s="52">
        <v>3</v>
      </c>
      <c r="W32" s="53">
        <v>159764</v>
      </c>
      <c r="Y32" s="51">
        <v>59</v>
      </c>
      <c r="Z32" s="52">
        <v>1</v>
      </c>
      <c r="AA32" s="53">
        <v>19816</v>
      </c>
    </row>
    <row r="33" spans="1:27">
      <c r="A33" s="51">
        <v>60</v>
      </c>
      <c r="B33" s="52">
        <v>51</v>
      </c>
      <c r="C33" s="53">
        <v>30864923</v>
      </c>
      <c r="E33" s="51">
        <v>71</v>
      </c>
      <c r="F33" s="52">
        <v>15</v>
      </c>
      <c r="G33" s="53">
        <v>248934</v>
      </c>
      <c r="I33" s="51">
        <v>60</v>
      </c>
      <c r="J33" s="52">
        <v>9</v>
      </c>
      <c r="K33" s="53">
        <v>354164</v>
      </c>
      <c r="M33" s="51">
        <v>211</v>
      </c>
      <c r="N33" s="52">
        <v>16</v>
      </c>
      <c r="O33" s="53">
        <v>5299152</v>
      </c>
      <c r="Q33" s="51">
        <v>38</v>
      </c>
      <c r="R33" s="52">
        <v>1549</v>
      </c>
      <c r="S33" s="53">
        <v>148958091</v>
      </c>
      <c r="U33" s="51">
        <v>51</v>
      </c>
      <c r="V33" s="52">
        <v>8</v>
      </c>
      <c r="W33" s="53">
        <v>11833860</v>
      </c>
      <c r="Y33" s="51">
        <v>100</v>
      </c>
      <c r="Z33" s="52">
        <v>2</v>
      </c>
      <c r="AA33" s="53">
        <v>57005</v>
      </c>
    </row>
    <row r="34" spans="1:27">
      <c r="A34" s="51">
        <v>71</v>
      </c>
      <c r="B34" s="52">
        <v>31</v>
      </c>
      <c r="C34" s="53">
        <v>684975</v>
      </c>
      <c r="E34" s="51">
        <v>76</v>
      </c>
      <c r="F34" s="52">
        <v>1</v>
      </c>
      <c r="G34" s="53">
        <v>3396</v>
      </c>
      <c r="I34" s="51">
        <v>71</v>
      </c>
      <c r="J34" s="52">
        <v>16</v>
      </c>
      <c r="K34" s="53">
        <v>436040</v>
      </c>
      <c r="M34" s="51">
        <v>215</v>
      </c>
      <c r="N34" s="52">
        <v>1247</v>
      </c>
      <c r="O34" s="53">
        <v>18468776</v>
      </c>
      <c r="Q34" s="51">
        <v>39</v>
      </c>
      <c r="R34" s="52">
        <v>19</v>
      </c>
      <c r="S34" s="53">
        <v>50736673</v>
      </c>
      <c r="U34" s="51">
        <v>76</v>
      </c>
      <c r="V34" s="52">
        <v>1</v>
      </c>
      <c r="W34" s="53">
        <v>2645346</v>
      </c>
      <c r="Y34" s="51">
        <v>101</v>
      </c>
      <c r="Z34" s="52">
        <v>75</v>
      </c>
      <c r="AA34" s="53">
        <v>62276262</v>
      </c>
    </row>
    <row r="35" spans="1:27">
      <c r="A35" s="51">
        <v>76</v>
      </c>
      <c r="B35" s="52">
        <v>2</v>
      </c>
      <c r="C35" s="53">
        <v>24824</v>
      </c>
      <c r="E35" s="51">
        <v>90</v>
      </c>
      <c r="F35" s="52">
        <v>1</v>
      </c>
      <c r="G35" s="53">
        <v>1</v>
      </c>
      <c r="I35" s="51">
        <v>76</v>
      </c>
      <c r="J35" s="52">
        <v>1</v>
      </c>
      <c r="K35" s="53">
        <v>21428</v>
      </c>
      <c r="M35" s="51">
        <v>224</v>
      </c>
      <c r="N35" s="52">
        <v>10</v>
      </c>
      <c r="O35" s="53">
        <v>289513</v>
      </c>
      <c r="Q35" s="51">
        <v>40</v>
      </c>
      <c r="R35" s="52">
        <v>1546</v>
      </c>
      <c r="S35" s="53">
        <v>148851211</v>
      </c>
      <c r="U35" s="51">
        <v>113</v>
      </c>
      <c r="V35" s="52">
        <v>2</v>
      </c>
      <c r="W35" s="53">
        <v>3112</v>
      </c>
      <c r="Y35" s="51">
        <v>102</v>
      </c>
      <c r="Z35" s="52">
        <v>58</v>
      </c>
      <c r="AA35" s="53">
        <v>167261274</v>
      </c>
    </row>
    <row r="36" spans="1:27">
      <c r="A36" s="51">
        <v>90</v>
      </c>
      <c r="B36" s="52">
        <v>1</v>
      </c>
      <c r="C36" s="53">
        <v>1</v>
      </c>
      <c r="E36" s="51">
        <v>97</v>
      </c>
      <c r="F36" s="52">
        <v>99</v>
      </c>
      <c r="G36" s="53">
        <v>568</v>
      </c>
      <c r="I36" s="51">
        <v>97</v>
      </c>
      <c r="J36" s="52">
        <v>411</v>
      </c>
      <c r="K36" s="53">
        <v>2487</v>
      </c>
      <c r="M36" s="51">
        <v>338</v>
      </c>
      <c r="N36" s="52">
        <v>856</v>
      </c>
      <c r="O36" s="53">
        <v>87154480</v>
      </c>
      <c r="Q36" s="51">
        <v>48</v>
      </c>
      <c r="R36" s="52">
        <v>1545</v>
      </c>
      <c r="S36" s="53">
        <v>149258102</v>
      </c>
      <c r="U36" s="51">
        <v>116</v>
      </c>
      <c r="V36" s="52">
        <v>8</v>
      </c>
      <c r="W36" s="53">
        <v>129301024</v>
      </c>
      <c r="Y36" s="51">
        <v>103</v>
      </c>
      <c r="Z36" s="52">
        <v>3</v>
      </c>
      <c r="AA36" s="53">
        <v>229376</v>
      </c>
    </row>
    <row r="37" spans="1:27">
      <c r="A37" s="51">
        <v>97</v>
      </c>
      <c r="B37" s="52">
        <v>510</v>
      </c>
      <c r="C37" s="53">
        <v>3055</v>
      </c>
      <c r="E37" s="51">
        <v>100</v>
      </c>
      <c r="F37" s="52">
        <v>16</v>
      </c>
      <c r="G37" s="53">
        <v>927726</v>
      </c>
      <c r="I37" s="51">
        <v>99</v>
      </c>
      <c r="J37" s="52">
        <v>2</v>
      </c>
      <c r="K37" s="53">
        <v>57841</v>
      </c>
      <c r="M37" s="51">
        <v>400</v>
      </c>
      <c r="N37" s="52">
        <v>855</v>
      </c>
      <c r="O37" s="53">
        <v>88740922</v>
      </c>
      <c r="Q37" s="51">
        <v>49</v>
      </c>
      <c r="R37" s="52">
        <v>1537</v>
      </c>
      <c r="S37" s="53">
        <v>17524678</v>
      </c>
      <c r="U37" s="51">
        <v>117</v>
      </c>
      <c r="V37" s="52">
        <v>11</v>
      </c>
      <c r="W37" s="53">
        <v>1596192</v>
      </c>
      <c r="Y37" s="51">
        <v>104</v>
      </c>
      <c r="Z37" s="52">
        <v>49</v>
      </c>
      <c r="AA37" s="53">
        <v>11926461</v>
      </c>
    </row>
    <row r="38" spans="1:27">
      <c r="A38" s="51">
        <v>99</v>
      </c>
      <c r="B38" s="52">
        <v>2</v>
      </c>
      <c r="C38" s="53">
        <v>57841</v>
      </c>
      <c r="E38" s="51">
        <v>111</v>
      </c>
      <c r="F38" s="52">
        <v>27</v>
      </c>
      <c r="G38" s="53">
        <v>1095424</v>
      </c>
      <c r="I38" s="51">
        <v>100</v>
      </c>
      <c r="J38" s="52">
        <v>368</v>
      </c>
      <c r="K38" s="53">
        <v>7538138</v>
      </c>
      <c r="M38" s="51">
        <v>448</v>
      </c>
      <c r="N38" s="52">
        <v>856</v>
      </c>
      <c r="O38" s="53">
        <v>88740946</v>
      </c>
      <c r="Q38" s="51">
        <v>50</v>
      </c>
      <c r="R38" s="52">
        <v>424</v>
      </c>
      <c r="S38" s="53">
        <v>2536525</v>
      </c>
      <c r="U38" s="51">
        <v>118</v>
      </c>
      <c r="V38" s="52">
        <v>3</v>
      </c>
      <c r="W38" s="53">
        <v>672291</v>
      </c>
      <c r="Y38" s="51">
        <v>113</v>
      </c>
      <c r="Z38" s="52">
        <v>1</v>
      </c>
      <c r="AA38" s="53">
        <v>89</v>
      </c>
    </row>
    <row r="39" spans="1:27">
      <c r="A39" s="51">
        <v>100</v>
      </c>
      <c r="B39" s="52">
        <v>383</v>
      </c>
      <c r="C39" s="53">
        <v>8369488</v>
      </c>
      <c r="E39" s="51">
        <v>116</v>
      </c>
      <c r="F39" s="52">
        <v>691</v>
      </c>
      <c r="G39" s="53">
        <v>3742321389</v>
      </c>
      <c r="I39" s="51">
        <v>111</v>
      </c>
      <c r="J39" s="52">
        <v>9</v>
      </c>
      <c r="K39" s="53">
        <v>103120</v>
      </c>
      <c r="M39" s="51">
        <v>455</v>
      </c>
      <c r="N39" s="52">
        <v>2</v>
      </c>
      <c r="O39" s="53">
        <v>1580</v>
      </c>
      <c r="Q39" s="51">
        <v>51</v>
      </c>
      <c r="R39" s="52">
        <v>1401</v>
      </c>
      <c r="S39" s="53">
        <v>10610413</v>
      </c>
      <c r="U39" s="51">
        <v>119</v>
      </c>
      <c r="V39" s="52">
        <v>4</v>
      </c>
      <c r="W39" s="53">
        <v>453933</v>
      </c>
      <c r="Y39" s="51">
        <v>124</v>
      </c>
      <c r="Z39" s="52">
        <v>68</v>
      </c>
      <c r="AA39" s="53">
        <v>15652457</v>
      </c>
    </row>
    <row r="40" spans="1:27">
      <c r="A40" s="51">
        <v>111</v>
      </c>
      <c r="B40" s="52">
        <v>36</v>
      </c>
      <c r="C40" s="53">
        <v>1172099</v>
      </c>
      <c r="E40" s="51">
        <v>117</v>
      </c>
      <c r="F40" s="52">
        <v>1048</v>
      </c>
      <c r="G40" s="53">
        <v>21040863326</v>
      </c>
      <c r="I40" s="51">
        <v>116</v>
      </c>
      <c r="J40" s="52">
        <v>53</v>
      </c>
      <c r="K40" s="53">
        <v>3943123</v>
      </c>
      <c r="M40" s="51">
        <v>521</v>
      </c>
      <c r="N40" s="52">
        <v>6684</v>
      </c>
      <c r="O40" s="53">
        <v>426101809</v>
      </c>
      <c r="Q40" s="51">
        <v>60</v>
      </c>
      <c r="R40" s="52">
        <v>2</v>
      </c>
      <c r="S40" s="53">
        <v>19449</v>
      </c>
      <c r="U40" s="51">
        <v>198</v>
      </c>
      <c r="V40" s="52">
        <v>5</v>
      </c>
      <c r="W40" s="53">
        <v>4760576</v>
      </c>
      <c r="Y40" s="51">
        <v>140</v>
      </c>
      <c r="Z40" s="52">
        <v>3</v>
      </c>
      <c r="AA40" s="53">
        <v>618</v>
      </c>
    </row>
    <row r="41" spans="1:27">
      <c r="A41" s="51">
        <v>116</v>
      </c>
      <c r="B41" s="52">
        <v>744</v>
      </c>
      <c r="C41" s="53">
        <v>3737411418</v>
      </c>
      <c r="E41" s="51">
        <v>118</v>
      </c>
      <c r="F41" s="52">
        <v>282</v>
      </c>
      <c r="G41" s="53">
        <v>1896377332</v>
      </c>
      <c r="I41" s="51">
        <v>117</v>
      </c>
      <c r="J41" s="52">
        <v>61</v>
      </c>
      <c r="K41" s="53">
        <v>7084448</v>
      </c>
      <c r="M41" s="51">
        <v>523</v>
      </c>
      <c r="N41" s="52">
        <v>1</v>
      </c>
      <c r="O41" s="53">
        <v>98</v>
      </c>
      <c r="Q41" s="51">
        <v>71</v>
      </c>
      <c r="R41" s="52">
        <v>1</v>
      </c>
      <c r="S41" s="53">
        <v>1500</v>
      </c>
      <c r="U41" s="51">
        <v>200</v>
      </c>
      <c r="V41" s="52">
        <v>4</v>
      </c>
      <c r="W41" s="53">
        <v>2637669</v>
      </c>
      <c r="Y41" s="51">
        <v>145</v>
      </c>
      <c r="Z41" s="52">
        <v>3</v>
      </c>
      <c r="AA41" s="53">
        <v>123</v>
      </c>
    </row>
    <row r="42" spans="1:27">
      <c r="A42" s="51">
        <v>117</v>
      </c>
      <c r="B42" s="52">
        <v>1105</v>
      </c>
      <c r="C42" s="53">
        <v>21048473478</v>
      </c>
      <c r="E42" s="51">
        <v>119</v>
      </c>
      <c r="F42" s="52">
        <v>163</v>
      </c>
      <c r="G42" s="53">
        <v>503545923</v>
      </c>
      <c r="I42" s="51">
        <v>118</v>
      </c>
      <c r="J42" s="52">
        <v>4</v>
      </c>
      <c r="K42" s="53">
        <v>1514334</v>
      </c>
      <c r="M42" s="51">
        <v>575</v>
      </c>
      <c r="N42" s="52">
        <v>24</v>
      </c>
      <c r="O42" s="53">
        <v>256990</v>
      </c>
      <c r="Q42" s="51">
        <v>97</v>
      </c>
      <c r="R42" s="52">
        <v>10</v>
      </c>
      <c r="S42" s="53">
        <v>61</v>
      </c>
      <c r="U42" s="51">
        <v>210</v>
      </c>
      <c r="V42" s="52">
        <v>3</v>
      </c>
      <c r="W42" s="53">
        <v>2122907</v>
      </c>
      <c r="Y42" s="51">
        <v>157</v>
      </c>
      <c r="Z42" s="52">
        <v>203</v>
      </c>
      <c r="AA42" s="53">
        <v>1306656</v>
      </c>
    </row>
    <row r="43" spans="1:27">
      <c r="A43" s="51">
        <v>118</v>
      </c>
      <c r="B43" s="52">
        <v>285</v>
      </c>
      <c r="C43" s="53">
        <v>1897795032</v>
      </c>
      <c r="E43" s="51">
        <v>198</v>
      </c>
      <c r="F43" s="52">
        <v>19538</v>
      </c>
      <c r="G43" s="53">
        <v>2008303651</v>
      </c>
      <c r="I43" s="51">
        <v>198</v>
      </c>
      <c r="J43" s="52">
        <v>9598</v>
      </c>
      <c r="K43" s="53">
        <v>158758534</v>
      </c>
      <c r="M43" s="51">
        <v>600</v>
      </c>
      <c r="N43" s="52">
        <v>1</v>
      </c>
      <c r="O43" s="53">
        <v>43453</v>
      </c>
      <c r="Q43" s="51">
        <v>113</v>
      </c>
      <c r="R43" s="52">
        <v>6</v>
      </c>
      <c r="S43" s="53">
        <v>3407</v>
      </c>
      <c r="U43" s="51">
        <v>224</v>
      </c>
      <c r="V43" s="52">
        <v>25</v>
      </c>
      <c r="W43" s="53">
        <v>2080096</v>
      </c>
      <c r="Y43" s="51">
        <v>160</v>
      </c>
      <c r="Z43" s="52">
        <v>153</v>
      </c>
      <c r="AA43" s="53">
        <v>1250198</v>
      </c>
    </row>
    <row r="44" spans="1:27">
      <c r="A44" s="51">
        <v>119</v>
      </c>
      <c r="B44" s="52">
        <v>160</v>
      </c>
      <c r="C44" s="53">
        <v>501075475</v>
      </c>
      <c r="E44" s="51">
        <v>199</v>
      </c>
      <c r="F44" s="52">
        <v>116</v>
      </c>
      <c r="G44" s="53">
        <v>8758648</v>
      </c>
      <c r="I44" s="51">
        <v>199</v>
      </c>
      <c r="J44" s="52">
        <v>51</v>
      </c>
      <c r="K44" s="53">
        <v>1114414</v>
      </c>
      <c r="M44" s="51">
        <v>610</v>
      </c>
      <c r="N44" s="52">
        <v>3</v>
      </c>
      <c r="O44" s="53">
        <v>880966</v>
      </c>
      <c r="Q44" s="51">
        <v>198</v>
      </c>
      <c r="R44" s="52">
        <v>162</v>
      </c>
      <c r="S44" s="53">
        <v>10134128</v>
      </c>
      <c r="U44" s="51">
        <v>248</v>
      </c>
      <c r="V44" s="52">
        <v>10</v>
      </c>
      <c r="W44" s="53">
        <v>148938613</v>
      </c>
      <c r="Y44" s="51">
        <v>165</v>
      </c>
      <c r="Z44" s="52">
        <v>55</v>
      </c>
      <c r="AA44" s="53">
        <v>3293248</v>
      </c>
    </row>
    <row r="45" spans="1:27">
      <c r="A45" s="51">
        <v>198</v>
      </c>
      <c r="B45" s="52">
        <v>36408</v>
      </c>
      <c r="C45" s="53">
        <v>2697521804</v>
      </c>
      <c r="E45" s="51">
        <v>200</v>
      </c>
      <c r="F45" s="52">
        <v>11802</v>
      </c>
      <c r="G45" s="53">
        <v>1075740955</v>
      </c>
      <c r="I45" s="51">
        <v>200</v>
      </c>
      <c r="J45" s="52">
        <v>4469</v>
      </c>
      <c r="K45" s="53">
        <v>89059140</v>
      </c>
      <c r="M45" s="51">
        <v>620</v>
      </c>
      <c r="N45" s="52">
        <v>1</v>
      </c>
      <c r="O45" s="53">
        <v>43453</v>
      </c>
      <c r="Q45" s="51">
        <v>199</v>
      </c>
      <c r="R45" s="52">
        <v>3</v>
      </c>
      <c r="S45" s="53">
        <v>119081</v>
      </c>
      <c r="U45" s="51">
        <v>338</v>
      </c>
      <c r="V45" s="52">
        <v>25</v>
      </c>
      <c r="W45" s="53">
        <v>2080096</v>
      </c>
      <c r="Y45" s="51">
        <v>240</v>
      </c>
      <c r="Z45" s="52">
        <v>73</v>
      </c>
      <c r="AA45" s="53">
        <v>15954009</v>
      </c>
    </row>
    <row r="46" spans="1:27">
      <c r="A46" s="51">
        <v>199</v>
      </c>
      <c r="B46" s="52">
        <v>281</v>
      </c>
      <c r="C46" s="53">
        <v>24295368</v>
      </c>
      <c r="E46" s="51">
        <v>210</v>
      </c>
      <c r="F46" s="52">
        <v>10657</v>
      </c>
      <c r="G46" s="53">
        <v>675238759</v>
      </c>
      <c r="I46" s="51">
        <v>210</v>
      </c>
      <c r="J46" s="52">
        <v>5260</v>
      </c>
      <c r="K46" s="53">
        <v>46889166</v>
      </c>
      <c r="M46" s="51">
        <v>649</v>
      </c>
      <c r="N46" s="52">
        <v>43880</v>
      </c>
      <c r="O46" s="53">
        <v>86701</v>
      </c>
      <c r="Q46" s="51">
        <v>200</v>
      </c>
      <c r="R46" s="52">
        <v>131</v>
      </c>
      <c r="S46" s="53">
        <v>9217762</v>
      </c>
      <c r="U46" s="51">
        <v>400</v>
      </c>
      <c r="V46" s="52">
        <v>25</v>
      </c>
      <c r="W46" s="53">
        <v>2080096</v>
      </c>
      <c r="Y46" s="51">
        <v>400</v>
      </c>
      <c r="Z46" s="52">
        <v>2</v>
      </c>
      <c r="AA46" s="53">
        <v>20507</v>
      </c>
    </row>
    <row r="47" spans="1:27">
      <c r="A47" s="51">
        <v>200</v>
      </c>
      <c r="B47" s="52">
        <v>21011</v>
      </c>
      <c r="C47" s="53">
        <v>1414713175</v>
      </c>
      <c r="E47" s="51">
        <v>211</v>
      </c>
      <c r="F47" s="52">
        <v>466</v>
      </c>
      <c r="G47" s="53">
        <v>190313149</v>
      </c>
      <c r="I47" s="51">
        <v>211</v>
      </c>
      <c r="J47" s="52">
        <v>80</v>
      </c>
      <c r="K47" s="53">
        <v>5008013</v>
      </c>
      <c r="M47" s="51">
        <v>650</v>
      </c>
      <c r="N47" s="52">
        <v>43869</v>
      </c>
      <c r="O47" s="53">
        <v>87737</v>
      </c>
      <c r="Q47" s="51">
        <v>210</v>
      </c>
      <c r="R47" s="52">
        <v>35</v>
      </c>
      <c r="S47" s="53">
        <v>677501</v>
      </c>
      <c r="U47" s="51">
        <v>430</v>
      </c>
      <c r="V47" s="52">
        <v>1</v>
      </c>
      <c r="W47" s="53">
        <v>26892986</v>
      </c>
      <c r="Y47" s="51">
        <v>405</v>
      </c>
      <c r="Z47" s="52">
        <v>2</v>
      </c>
      <c r="AA47" s="53">
        <v>19892</v>
      </c>
    </row>
    <row r="48" spans="1:27">
      <c r="A48" s="51">
        <v>210</v>
      </c>
      <c r="B48" s="52">
        <v>19066</v>
      </c>
      <c r="C48" s="53">
        <v>964629894</v>
      </c>
      <c r="E48" s="51">
        <v>215</v>
      </c>
      <c r="F48" s="52">
        <v>2382</v>
      </c>
      <c r="G48" s="53">
        <v>60208013</v>
      </c>
      <c r="I48" s="51">
        <v>215</v>
      </c>
      <c r="J48" s="52">
        <v>1504</v>
      </c>
      <c r="K48" s="53">
        <v>16827707</v>
      </c>
      <c r="M48" s="51">
        <v>652</v>
      </c>
      <c r="N48" s="52">
        <v>23937</v>
      </c>
      <c r="O48" s="53">
        <v>47850</v>
      </c>
      <c r="Q48" s="51">
        <v>215</v>
      </c>
      <c r="R48" s="52">
        <v>10</v>
      </c>
      <c r="S48" s="53">
        <v>119782</v>
      </c>
      <c r="U48" s="51">
        <v>448</v>
      </c>
      <c r="V48" s="52">
        <v>25</v>
      </c>
      <c r="W48" s="53">
        <v>2080096</v>
      </c>
      <c r="Y48" s="51">
        <v>406</v>
      </c>
      <c r="Z48" s="52">
        <v>1</v>
      </c>
      <c r="AA48" s="53">
        <v>4700</v>
      </c>
    </row>
    <row r="49" spans="1:27">
      <c r="A49" s="51">
        <v>211</v>
      </c>
      <c r="B49" s="52">
        <v>561</v>
      </c>
      <c r="C49" s="53">
        <v>200277854</v>
      </c>
      <c r="E49" s="51">
        <v>224</v>
      </c>
      <c r="F49" s="52">
        <v>28640</v>
      </c>
      <c r="G49" s="53">
        <v>6017322744</v>
      </c>
      <c r="I49" s="51">
        <v>224</v>
      </c>
      <c r="J49" s="52">
        <v>44039</v>
      </c>
      <c r="K49" s="53">
        <v>897119480</v>
      </c>
      <c r="M49" s="51">
        <v>700</v>
      </c>
      <c r="N49" s="52">
        <v>6665</v>
      </c>
      <c r="O49" s="53">
        <v>110850206</v>
      </c>
      <c r="Q49" s="51">
        <v>224</v>
      </c>
      <c r="R49" s="52">
        <v>1839</v>
      </c>
      <c r="S49" s="53">
        <v>103223328</v>
      </c>
      <c r="U49" s="51">
        <v>449</v>
      </c>
      <c r="V49" s="52">
        <v>21</v>
      </c>
      <c r="W49" s="53">
        <v>2007075</v>
      </c>
      <c r="Y49" s="51">
        <v>407</v>
      </c>
      <c r="Z49" s="52">
        <v>1</v>
      </c>
      <c r="AA49" s="53">
        <v>4700</v>
      </c>
    </row>
    <row r="50" spans="1:27">
      <c r="A50" s="51">
        <v>215</v>
      </c>
      <c r="B50" s="52">
        <v>5135</v>
      </c>
      <c r="C50" s="53">
        <v>95643711</v>
      </c>
      <c r="E50" s="51">
        <v>338</v>
      </c>
      <c r="F50" s="52">
        <v>28964</v>
      </c>
      <c r="G50" s="53">
        <v>12250342934</v>
      </c>
      <c r="I50" s="51">
        <v>338</v>
      </c>
      <c r="J50" s="52">
        <v>43894</v>
      </c>
      <c r="K50" s="53">
        <v>944083544</v>
      </c>
      <c r="M50" s="51">
        <v>701</v>
      </c>
      <c r="N50" s="52">
        <v>5697</v>
      </c>
      <c r="O50" s="53">
        <v>60304244</v>
      </c>
      <c r="Q50" s="51">
        <v>338</v>
      </c>
      <c r="R50" s="52">
        <v>1842</v>
      </c>
      <c r="S50" s="53">
        <v>104492661</v>
      </c>
      <c r="U50" s="51">
        <v>649</v>
      </c>
      <c r="V50" s="52">
        <v>40</v>
      </c>
      <c r="W50" s="53">
        <v>61</v>
      </c>
      <c r="Y50" s="51">
        <v>411</v>
      </c>
      <c r="Z50" s="52">
        <v>1</v>
      </c>
      <c r="AA50" s="53">
        <v>100</v>
      </c>
    </row>
    <row r="51" spans="1:27">
      <c r="A51" s="51">
        <v>224</v>
      </c>
      <c r="B51" s="52">
        <v>72648</v>
      </c>
      <c r="C51" s="53">
        <v>6898660035</v>
      </c>
      <c r="E51" s="51">
        <v>379</v>
      </c>
      <c r="F51" s="52">
        <v>2568</v>
      </c>
      <c r="G51" s="53">
        <v>1008868552</v>
      </c>
      <c r="I51" s="51">
        <v>379</v>
      </c>
      <c r="J51" s="52">
        <v>822</v>
      </c>
      <c r="K51" s="53">
        <v>120495218</v>
      </c>
      <c r="M51" s="51">
        <v>702</v>
      </c>
      <c r="N51" s="52">
        <v>6975</v>
      </c>
      <c r="O51" s="53">
        <v>95183725</v>
      </c>
      <c r="Q51" s="51">
        <v>400</v>
      </c>
      <c r="R51" s="52">
        <v>1847</v>
      </c>
      <c r="S51" s="53">
        <v>155219364</v>
      </c>
      <c r="U51" s="51">
        <v>700</v>
      </c>
      <c r="V51" s="52">
        <v>10</v>
      </c>
      <c r="W51" s="53">
        <v>38827573</v>
      </c>
      <c r="Y51" s="51">
        <v>412</v>
      </c>
      <c r="Z51" s="52">
        <v>1</v>
      </c>
      <c r="AA51" s="53">
        <v>100</v>
      </c>
    </row>
    <row r="52" spans="1:27" ht="13.5" customHeight="1">
      <c r="A52" s="51">
        <v>338</v>
      </c>
      <c r="B52" s="52">
        <v>73682</v>
      </c>
      <c r="C52" s="53">
        <v>13268638508</v>
      </c>
      <c r="E52" s="51">
        <v>380</v>
      </c>
      <c r="F52" s="52">
        <v>16</v>
      </c>
      <c r="G52" s="53">
        <v>148561351</v>
      </c>
      <c r="I52" s="51">
        <v>380</v>
      </c>
      <c r="J52" s="52">
        <v>5</v>
      </c>
      <c r="K52" s="53">
        <v>524887</v>
      </c>
      <c r="M52" s="51">
        <v>703</v>
      </c>
      <c r="N52" s="52">
        <v>631</v>
      </c>
      <c r="O52" s="53">
        <v>4384590</v>
      </c>
      <c r="Q52" s="51">
        <v>429</v>
      </c>
      <c r="R52" s="52">
        <v>41</v>
      </c>
      <c r="S52" s="53">
        <v>2513912</v>
      </c>
      <c r="U52" s="51">
        <v>701</v>
      </c>
      <c r="V52" s="52">
        <v>10</v>
      </c>
      <c r="W52" s="53">
        <v>762144</v>
      </c>
      <c r="Y52" s="51">
        <v>420</v>
      </c>
      <c r="Z52" s="52">
        <v>3</v>
      </c>
      <c r="AA52" s="53">
        <v>25207</v>
      </c>
    </row>
    <row r="53" spans="1:27">
      <c r="A53" s="51">
        <v>379</v>
      </c>
      <c r="B53" s="52">
        <v>3390</v>
      </c>
      <c r="C53" s="53">
        <v>1129363771</v>
      </c>
      <c r="E53" s="51">
        <v>381</v>
      </c>
      <c r="F53" s="52">
        <v>1</v>
      </c>
      <c r="G53" s="53">
        <v>2171339</v>
      </c>
      <c r="I53" s="51">
        <v>384</v>
      </c>
      <c r="J53" s="52">
        <v>10</v>
      </c>
      <c r="K53" s="53">
        <v>736527</v>
      </c>
      <c r="M53" s="51">
        <v>704</v>
      </c>
      <c r="N53" s="52">
        <v>6739</v>
      </c>
      <c r="O53" s="53">
        <v>94033250</v>
      </c>
      <c r="Q53" s="51">
        <v>430</v>
      </c>
      <c r="R53" s="52">
        <v>116</v>
      </c>
      <c r="S53" s="53">
        <v>11986675</v>
      </c>
      <c r="U53" s="51">
        <v>702</v>
      </c>
      <c r="V53" s="52">
        <v>40</v>
      </c>
      <c r="W53" s="53">
        <v>50649727</v>
      </c>
      <c r="Y53" s="51">
        <v>422</v>
      </c>
      <c r="Z53" s="52">
        <v>1</v>
      </c>
      <c r="AA53" s="53">
        <v>100</v>
      </c>
    </row>
    <row r="54" spans="1:27">
      <c r="A54" s="51">
        <v>380</v>
      </c>
      <c r="B54" s="52">
        <v>21</v>
      </c>
      <c r="C54" s="53">
        <v>149086239</v>
      </c>
      <c r="E54" s="51">
        <v>382</v>
      </c>
      <c r="F54" s="52">
        <v>10</v>
      </c>
      <c r="G54" s="53">
        <v>25658563</v>
      </c>
      <c r="I54" s="51">
        <v>385</v>
      </c>
      <c r="J54" s="52">
        <v>1</v>
      </c>
      <c r="K54" s="53">
        <v>34254</v>
      </c>
      <c r="M54" s="51">
        <v>746</v>
      </c>
      <c r="N54" s="52">
        <v>6</v>
      </c>
      <c r="O54" s="53">
        <v>866659874</v>
      </c>
      <c r="Q54" s="51">
        <v>448</v>
      </c>
      <c r="R54" s="52">
        <v>1848</v>
      </c>
      <c r="S54" s="53">
        <v>155228893</v>
      </c>
      <c r="U54" s="51">
        <v>703</v>
      </c>
      <c r="V54" s="52">
        <v>3</v>
      </c>
      <c r="W54" s="53">
        <v>557671</v>
      </c>
      <c r="Y54" s="51">
        <v>423</v>
      </c>
      <c r="Z54" s="52">
        <v>1</v>
      </c>
      <c r="AA54" s="53">
        <v>100</v>
      </c>
    </row>
    <row r="55" spans="1:27">
      <c r="A55" s="51">
        <v>381</v>
      </c>
      <c r="B55" s="52">
        <v>1</v>
      </c>
      <c r="C55" s="53">
        <v>2171339</v>
      </c>
      <c r="E55" s="51">
        <v>383</v>
      </c>
      <c r="F55" s="52">
        <v>11</v>
      </c>
      <c r="G55" s="53">
        <v>39688143</v>
      </c>
      <c r="I55" s="51">
        <v>386</v>
      </c>
      <c r="J55" s="52">
        <v>1</v>
      </c>
      <c r="K55" s="53">
        <v>12035</v>
      </c>
      <c r="M55" s="51">
        <v>747</v>
      </c>
      <c r="N55" s="52">
        <v>1</v>
      </c>
      <c r="O55" s="53">
        <v>18496</v>
      </c>
      <c r="Q55" s="51">
        <v>449</v>
      </c>
      <c r="R55" s="52">
        <v>1823</v>
      </c>
      <c r="S55" s="53">
        <v>151891419</v>
      </c>
      <c r="U55" s="51">
        <v>704</v>
      </c>
      <c r="V55" s="52">
        <v>37</v>
      </c>
      <c r="W55" s="53">
        <v>50605019</v>
      </c>
      <c r="Y55" s="51">
        <v>425</v>
      </c>
      <c r="Z55" s="52">
        <v>3</v>
      </c>
      <c r="AA55" s="53">
        <v>24592</v>
      </c>
    </row>
    <row r="56" spans="1:27">
      <c r="A56" s="51">
        <v>382</v>
      </c>
      <c r="B56" s="52">
        <v>10</v>
      </c>
      <c r="C56" s="53">
        <v>25658563</v>
      </c>
      <c r="E56" s="51">
        <v>384</v>
      </c>
      <c r="F56" s="52">
        <v>39</v>
      </c>
      <c r="G56" s="53">
        <v>209523479</v>
      </c>
      <c r="I56" s="51">
        <v>387</v>
      </c>
      <c r="J56" s="52">
        <v>1</v>
      </c>
      <c r="K56" s="53">
        <v>46290</v>
      </c>
      <c r="M56" s="51">
        <v>748</v>
      </c>
      <c r="N56" s="52">
        <v>5</v>
      </c>
      <c r="O56" s="53">
        <v>772818009</v>
      </c>
      <c r="Q56" s="51">
        <v>462</v>
      </c>
      <c r="R56" s="52">
        <v>5</v>
      </c>
      <c r="S56" s="53">
        <v>362989</v>
      </c>
      <c r="U56" s="51">
        <v>911</v>
      </c>
      <c r="V56" s="52">
        <v>39</v>
      </c>
      <c r="W56" s="53">
        <v>39700</v>
      </c>
      <c r="Y56" s="51">
        <v>448</v>
      </c>
      <c r="Z56" s="52">
        <v>74</v>
      </c>
      <c r="AA56" s="53">
        <v>15954213</v>
      </c>
    </row>
    <row r="57" spans="1:27">
      <c r="A57" s="51">
        <v>383</v>
      </c>
      <c r="B57" s="52">
        <v>11</v>
      </c>
      <c r="C57" s="53">
        <v>39688143</v>
      </c>
      <c r="E57" s="51">
        <v>385</v>
      </c>
      <c r="F57" s="52">
        <v>54</v>
      </c>
      <c r="G57" s="53">
        <v>15346789</v>
      </c>
      <c r="I57" s="51">
        <v>400</v>
      </c>
      <c r="J57" s="52">
        <v>53457</v>
      </c>
      <c r="K57" s="53">
        <v>3826730324</v>
      </c>
      <c r="M57" s="51">
        <v>750</v>
      </c>
      <c r="N57" s="52">
        <v>632</v>
      </c>
      <c r="O57" s="53">
        <v>4385412</v>
      </c>
      <c r="Q57" s="51">
        <v>550</v>
      </c>
      <c r="R57" s="52">
        <v>10</v>
      </c>
      <c r="S57" s="53">
        <v>2079502</v>
      </c>
      <c r="U57" s="51">
        <v>950</v>
      </c>
      <c r="V57" s="52">
        <v>1</v>
      </c>
      <c r="W57" s="53">
        <v>1</v>
      </c>
      <c r="Y57" s="51">
        <v>449</v>
      </c>
      <c r="Z57" s="52">
        <v>72</v>
      </c>
      <c r="AA57" s="53">
        <v>15940283</v>
      </c>
    </row>
    <row r="58" spans="1:27" ht="13.5" thickBot="1">
      <c r="A58" s="51">
        <v>384</v>
      </c>
      <c r="B58" s="52">
        <v>49</v>
      </c>
      <c r="C58" s="53">
        <v>210260006</v>
      </c>
      <c r="E58" s="51">
        <v>386</v>
      </c>
      <c r="F58" s="52">
        <v>54</v>
      </c>
      <c r="G58" s="53">
        <v>5392115</v>
      </c>
      <c r="I58" s="51">
        <v>430</v>
      </c>
      <c r="J58" s="52">
        <v>824</v>
      </c>
      <c r="K58" s="53">
        <v>120725838</v>
      </c>
      <c r="M58" s="51">
        <v>753</v>
      </c>
      <c r="N58" s="52">
        <v>6</v>
      </c>
      <c r="O58" s="53">
        <v>28888661</v>
      </c>
      <c r="Q58" s="51">
        <v>575</v>
      </c>
      <c r="R58" s="52">
        <v>1</v>
      </c>
      <c r="S58" s="53">
        <v>1800</v>
      </c>
      <c r="U58" s="54">
        <v>997</v>
      </c>
      <c r="V58" s="55">
        <v>2</v>
      </c>
      <c r="W58" s="56">
        <v>622</v>
      </c>
      <c r="Y58" s="51">
        <v>500</v>
      </c>
      <c r="Z58" s="52">
        <v>94</v>
      </c>
      <c r="AA58" s="53">
        <v>13536110</v>
      </c>
    </row>
    <row r="59" spans="1:27" ht="13.5" thickTop="1">
      <c r="A59" s="51">
        <v>385</v>
      </c>
      <c r="B59" s="52">
        <v>55</v>
      </c>
      <c r="C59" s="53">
        <v>15381044</v>
      </c>
      <c r="E59" s="51">
        <v>387</v>
      </c>
      <c r="F59" s="52">
        <v>66</v>
      </c>
      <c r="G59" s="53">
        <v>55454295</v>
      </c>
      <c r="I59" s="51">
        <v>448</v>
      </c>
      <c r="J59" s="52">
        <v>53704</v>
      </c>
      <c r="K59" s="53">
        <v>3789933827</v>
      </c>
      <c r="M59" s="51">
        <v>909</v>
      </c>
      <c r="N59" s="52">
        <v>1</v>
      </c>
      <c r="O59" s="53">
        <v>200</v>
      </c>
      <c r="Q59" s="51">
        <v>649</v>
      </c>
      <c r="R59" s="52">
        <v>3562</v>
      </c>
      <c r="S59" s="53">
        <v>7038</v>
      </c>
      <c r="Y59" s="51">
        <v>501</v>
      </c>
      <c r="Z59" s="52">
        <v>73</v>
      </c>
      <c r="AA59" s="53">
        <v>15954009</v>
      </c>
    </row>
    <row r="60" spans="1:27">
      <c r="A60" s="51">
        <v>386</v>
      </c>
      <c r="B60" s="52">
        <v>55</v>
      </c>
      <c r="C60" s="53">
        <v>5404150</v>
      </c>
      <c r="E60" s="51">
        <v>400</v>
      </c>
      <c r="F60" s="52">
        <v>37803</v>
      </c>
      <c r="G60" s="53">
        <v>49267286982</v>
      </c>
      <c r="I60" s="51">
        <v>454</v>
      </c>
      <c r="J60" s="52">
        <v>1</v>
      </c>
      <c r="K60" s="53">
        <v>1627</v>
      </c>
      <c r="M60" s="51">
        <v>910</v>
      </c>
      <c r="N60" s="52">
        <v>2</v>
      </c>
      <c r="O60" s="53">
        <v>23</v>
      </c>
      <c r="Q60" s="51">
        <v>700</v>
      </c>
      <c r="R60" s="52">
        <v>1545</v>
      </c>
      <c r="S60" s="53">
        <v>38172611</v>
      </c>
      <c r="Y60" s="51">
        <v>502</v>
      </c>
      <c r="Z60" s="52">
        <v>3</v>
      </c>
      <c r="AA60" s="53">
        <v>255562</v>
      </c>
    </row>
    <row r="61" spans="1:27">
      <c r="A61" s="51">
        <v>387</v>
      </c>
      <c r="B61" s="52">
        <v>67</v>
      </c>
      <c r="C61" s="53">
        <v>55500585</v>
      </c>
      <c r="E61" s="51">
        <v>430</v>
      </c>
      <c r="F61" s="52">
        <v>2577</v>
      </c>
      <c r="G61" s="53">
        <v>1159721981</v>
      </c>
      <c r="I61" s="51">
        <v>455</v>
      </c>
      <c r="J61" s="52">
        <v>28104</v>
      </c>
      <c r="K61" s="53">
        <v>259239186</v>
      </c>
      <c r="M61" s="51">
        <v>911</v>
      </c>
      <c r="N61" s="52">
        <v>7</v>
      </c>
      <c r="O61" s="53">
        <v>4526</v>
      </c>
      <c r="Q61" s="51">
        <v>701</v>
      </c>
      <c r="R61" s="52">
        <v>606</v>
      </c>
      <c r="S61" s="53">
        <v>3488498</v>
      </c>
      <c r="Y61" s="51">
        <v>510</v>
      </c>
      <c r="Z61" s="52">
        <v>4</v>
      </c>
      <c r="AA61" s="53">
        <v>25694</v>
      </c>
    </row>
    <row r="62" spans="1:27" ht="13.5" thickBot="1">
      <c r="A62" s="51">
        <v>400</v>
      </c>
      <c r="B62" s="52">
        <v>92084</v>
      </c>
      <c r="C62" s="53">
        <v>53169245646</v>
      </c>
      <c r="E62" s="51">
        <v>446</v>
      </c>
      <c r="F62" s="52">
        <v>1</v>
      </c>
      <c r="G62" s="53">
        <v>1</v>
      </c>
      <c r="I62" s="51">
        <v>456</v>
      </c>
      <c r="J62" s="52">
        <v>34</v>
      </c>
      <c r="K62" s="53">
        <v>13823757</v>
      </c>
      <c r="M62" s="54">
        <v>950</v>
      </c>
      <c r="N62" s="55">
        <v>4536</v>
      </c>
      <c r="O62" s="56">
        <v>4536</v>
      </c>
      <c r="Q62" s="51">
        <v>702</v>
      </c>
      <c r="R62" s="52">
        <v>3482</v>
      </c>
      <c r="S62" s="53">
        <v>50113216</v>
      </c>
      <c r="Y62" s="51">
        <v>515</v>
      </c>
      <c r="Z62" s="52">
        <v>12</v>
      </c>
      <c r="AA62" s="53">
        <v>83566</v>
      </c>
    </row>
    <row r="63" spans="1:27" ht="13.5" thickTop="1">
      <c r="A63" s="51">
        <v>430</v>
      </c>
      <c r="B63" s="52">
        <v>3401</v>
      </c>
      <c r="C63" s="53">
        <v>1280447820</v>
      </c>
      <c r="E63" s="51">
        <v>448</v>
      </c>
      <c r="F63" s="52">
        <v>37837</v>
      </c>
      <c r="G63" s="53">
        <v>49139464435</v>
      </c>
      <c r="I63" s="51">
        <v>458</v>
      </c>
      <c r="J63" s="52">
        <v>7</v>
      </c>
      <c r="K63" s="53">
        <v>64899</v>
      </c>
      <c r="Q63" s="51">
        <v>703</v>
      </c>
      <c r="R63" s="52">
        <v>75</v>
      </c>
      <c r="S63" s="53">
        <v>597257</v>
      </c>
      <c r="Y63" s="51">
        <v>520</v>
      </c>
      <c r="Z63" s="52">
        <v>23</v>
      </c>
      <c r="AA63" s="53">
        <v>46848</v>
      </c>
    </row>
    <row r="64" spans="1:27">
      <c r="A64" s="51">
        <v>448</v>
      </c>
      <c r="B64" s="52">
        <v>92359</v>
      </c>
      <c r="C64" s="53">
        <v>52992631620</v>
      </c>
      <c r="E64" s="51">
        <v>452</v>
      </c>
      <c r="F64" s="52">
        <v>1</v>
      </c>
      <c r="G64" s="53">
        <v>647423</v>
      </c>
      <c r="I64" s="51">
        <v>459</v>
      </c>
      <c r="J64" s="52">
        <v>45</v>
      </c>
      <c r="K64" s="53">
        <v>258994</v>
      </c>
      <c r="Q64" s="51">
        <v>704</v>
      </c>
      <c r="R64" s="52">
        <v>3410</v>
      </c>
      <c r="S64" s="53">
        <v>50008571</v>
      </c>
      <c r="Y64" s="51">
        <v>521</v>
      </c>
      <c r="Z64" s="52">
        <v>95</v>
      </c>
      <c r="AA64" s="53">
        <v>13501078</v>
      </c>
    </row>
    <row r="65" spans="1:27">
      <c r="A65" s="51">
        <v>452</v>
      </c>
      <c r="B65" s="52">
        <v>1</v>
      </c>
      <c r="C65" s="53">
        <v>647423</v>
      </c>
      <c r="E65" s="51">
        <v>453</v>
      </c>
      <c r="F65" s="52">
        <v>1</v>
      </c>
      <c r="G65" s="53">
        <v>22129</v>
      </c>
      <c r="I65" s="51">
        <v>461</v>
      </c>
      <c r="J65" s="52">
        <v>5</v>
      </c>
      <c r="K65" s="53">
        <v>40634</v>
      </c>
      <c r="Q65" s="51">
        <v>750</v>
      </c>
      <c r="R65" s="52">
        <v>4</v>
      </c>
      <c r="S65" s="53">
        <v>98336</v>
      </c>
      <c r="Y65" s="51">
        <v>522</v>
      </c>
      <c r="Z65" s="52">
        <v>3</v>
      </c>
      <c r="AA65" s="53">
        <v>141639</v>
      </c>
    </row>
    <row r="66" spans="1:27">
      <c r="A66" s="51">
        <v>453</v>
      </c>
      <c r="B66" s="52">
        <v>1</v>
      </c>
      <c r="C66" s="53">
        <v>22129</v>
      </c>
      <c r="E66" s="51">
        <v>454</v>
      </c>
      <c r="F66" s="52">
        <v>7</v>
      </c>
      <c r="G66" s="53">
        <v>91190</v>
      </c>
      <c r="I66" s="51">
        <v>462</v>
      </c>
      <c r="J66" s="52">
        <v>29</v>
      </c>
      <c r="K66" s="53">
        <v>6741988</v>
      </c>
      <c r="Q66" s="51">
        <v>801</v>
      </c>
      <c r="R66" s="52">
        <v>17</v>
      </c>
      <c r="S66" s="53">
        <v>2427399</v>
      </c>
      <c r="Y66" s="51">
        <v>523</v>
      </c>
      <c r="Z66" s="52">
        <v>3</v>
      </c>
      <c r="AA66" s="53">
        <v>46741</v>
      </c>
    </row>
    <row r="67" spans="1:27">
      <c r="A67" s="51">
        <v>454</v>
      </c>
      <c r="B67" s="52">
        <v>8</v>
      </c>
      <c r="C67" s="53">
        <v>92818</v>
      </c>
      <c r="E67" s="51">
        <v>455</v>
      </c>
      <c r="F67" s="52">
        <v>44301</v>
      </c>
      <c r="G67" s="53">
        <v>12628002774</v>
      </c>
      <c r="I67" s="51">
        <v>463</v>
      </c>
      <c r="J67" s="52">
        <v>3</v>
      </c>
      <c r="K67" s="53">
        <v>153735</v>
      </c>
      <c r="Q67" s="51">
        <v>802</v>
      </c>
      <c r="R67" s="52">
        <v>17</v>
      </c>
      <c r="S67" s="53">
        <v>2364</v>
      </c>
      <c r="Y67" s="51">
        <v>610</v>
      </c>
      <c r="Z67" s="52">
        <v>2</v>
      </c>
      <c r="AA67" s="53">
        <v>2146</v>
      </c>
    </row>
    <row r="68" spans="1:27">
      <c r="A68" s="51">
        <v>455</v>
      </c>
      <c r="B68" s="52">
        <v>72379</v>
      </c>
      <c r="C68" s="53">
        <v>12771481576</v>
      </c>
      <c r="E68" s="51">
        <v>456</v>
      </c>
      <c r="F68" s="52">
        <v>1150</v>
      </c>
      <c r="G68" s="53">
        <v>1522744086</v>
      </c>
      <c r="I68" s="51">
        <v>464</v>
      </c>
      <c r="J68" s="52">
        <v>14</v>
      </c>
      <c r="K68" s="53">
        <v>43230965</v>
      </c>
      <c r="Q68" s="51">
        <v>803</v>
      </c>
      <c r="R68" s="52">
        <v>5</v>
      </c>
      <c r="S68" s="53">
        <v>163368</v>
      </c>
      <c r="Y68" s="51">
        <v>621</v>
      </c>
      <c r="Z68" s="52">
        <v>124</v>
      </c>
      <c r="AA68" s="53">
        <v>27251188807</v>
      </c>
    </row>
    <row r="69" spans="1:27">
      <c r="A69" s="51">
        <v>456</v>
      </c>
      <c r="B69" s="52">
        <v>1188</v>
      </c>
      <c r="C69" s="53">
        <v>1539751480</v>
      </c>
      <c r="E69" s="51">
        <v>457</v>
      </c>
      <c r="F69" s="52">
        <v>2</v>
      </c>
      <c r="G69" s="53">
        <v>37226</v>
      </c>
      <c r="I69" s="51">
        <v>465</v>
      </c>
      <c r="J69" s="52">
        <v>14</v>
      </c>
      <c r="K69" s="53">
        <v>297497</v>
      </c>
      <c r="Q69" s="51">
        <v>804</v>
      </c>
      <c r="R69" s="52">
        <v>4</v>
      </c>
      <c r="S69" s="53">
        <v>378536</v>
      </c>
      <c r="Y69" s="51">
        <v>622</v>
      </c>
      <c r="Z69" s="52">
        <v>124</v>
      </c>
      <c r="AA69" s="53">
        <v>40662097554</v>
      </c>
    </row>
    <row r="70" spans="1:27">
      <c r="A70" s="51">
        <v>457</v>
      </c>
      <c r="B70" s="52">
        <v>2</v>
      </c>
      <c r="C70" s="53">
        <v>37226</v>
      </c>
      <c r="E70" s="51">
        <v>458</v>
      </c>
      <c r="F70" s="52">
        <v>42</v>
      </c>
      <c r="G70" s="53">
        <v>113694897</v>
      </c>
      <c r="I70" s="51">
        <v>466</v>
      </c>
      <c r="J70" s="52">
        <v>4</v>
      </c>
      <c r="K70" s="53">
        <v>14414</v>
      </c>
      <c r="Q70" s="51">
        <v>909</v>
      </c>
      <c r="R70" s="52">
        <v>1</v>
      </c>
      <c r="S70" s="53">
        <v>7889</v>
      </c>
      <c r="Y70" s="51">
        <v>623</v>
      </c>
      <c r="Z70" s="52">
        <v>24</v>
      </c>
      <c r="AA70" s="53">
        <v>5692313716</v>
      </c>
    </row>
    <row r="71" spans="1:27">
      <c r="A71" s="51">
        <v>458</v>
      </c>
      <c r="B71" s="52">
        <v>49</v>
      </c>
      <c r="C71" s="53">
        <v>113759796</v>
      </c>
      <c r="E71" s="51">
        <v>459</v>
      </c>
      <c r="F71" s="52">
        <v>45</v>
      </c>
      <c r="G71" s="53">
        <v>440246</v>
      </c>
      <c r="I71" s="51">
        <v>467</v>
      </c>
      <c r="J71" s="52">
        <v>3</v>
      </c>
      <c r="K71" s="53">
        <v>57390</v>
      </c>
      <c r="Q71" s="51">
        <v>910</v>
      </c>
      <c r="R71" s="52">
        <v>1</v>
      </c>
      <c r="S71" s="53">
        <v>157</v>
      </c>
      <c r="Y71" s="51">
        <v>624</v>
      </c>
      <c r="Z71" s="52">
        <v>12</v>
      </c>
      <c r="AA71" s="53">
        <v>2603803359</v>
      </c>
    </row>
    <row r="72" spans="1:27">
      <c r="A72" s="51">
        <v>459</v>
      </c>
      <c r="B72" s="52">
        <v>90</v>
      </c>
      <c r="C72" s="53">
        <v>699241</v>
      </c>
      <c r="E72" s="51">
        <v>461</v>
      </c>
      <c r="F72" s="52">
        <v>22</v>
      </c>
      <c r="G72" s="53">
        <v>1162511442</v>
      </c>
      <c r="I72" s="51">
        <v>468</v>
      </c>
      <c r="J72" s="52">
        <v>115</v>
      </c>
      <c r="K72" s="53">
        <v>42557843</v>
      </c>
      <c r="Q72" s="51">
        <v>911</v>
      </c>
      <c r="R72" s="52">
        <v>3456</v>
      </c>
      <c r="S72" s="53">
        <v>3670516</v>
      </c>
      <c r="Y72" s="51">
        <v>625</v>
      </c>
      <c r="Z72" s="52">
        <v>8</v>
      </c>
      <c r="AA72" s="53">
        <v>2529634717</v>
      </c>
    </row>
    <row r="73" spans="1:27">
      <c r="A73" s="51">
        <v>461</v>
      </c>
      <c r="B73" s="52">
        <v>27</v>
      </c>
      <c r="C73" s="53">
        <v>1162552077</v>
      </c>
      <c r="E73" s="51">
        <v>462</v>
      </c>
      <c r="F73" s="52">
        <v>1138</v>
      </c>
      <c r="G73" s="53">
        <v>2199598345</v>
      </c>
      <c r="I73" s="51">
        <v>469</v>
      </c>
      <c r="J73" s="52">
        <v>31</v>
      </c>
      <c r="K73" s="53">
        <v>15953734</v>
      </c>
      <c r="Q73" s="51">
        <v>950</v>
      </c>
      <c r="R73" s="52">
        <v>3328</v>
      </c>
      <c r="S73" s="53">
        <v>3328</v>
      </c>
      <c r="Y73" s="51">
        <v>626</v>
      </c>
      <c r="Z73" s="52">
        <v>2</v>
      </c>
      <c r="AA73" s="53">
        <v>152523792</v>
      </c>
    </row>
    <row r="74" spans="1:27">
      <c r="A74" s="51">
        <v>462</v>
      </c>
      <c r="B74" s="52">
        <v>1165</v>
      </c>
      <c r="C74" s="53">
        <v>2205620448</v>
      </c>
      <c r="E74" s="51">
        <v>463</v>
      </c>
      <c r="F74" s="52">
        <v>3</v>
      </c>
      <c r="G74" s="53">
        <v>268468</v>
      </c>
      <c r="I74" s="51">
        <v>495</v>
      </c>
      <c r="J74" s="52">
        <v>58</v>
      </c>
      <c r="K74" s="53">
        <v>3009112</v>
      </c>
      <c r="Q74" s="51">
        <v>951</v>
      </c>
      <c r="R74" s="52">
        <v>4</v>
      </c>
      <c r="S74" s="53">
        <v>999061</v>
      </c>
      <c r="Y74" s="51">
        <v>627</v>
      </c>
      <c r="Z74" s="52">
        <v>2</v>
      </c>
      <c r="AA74" s="53">
        <v>170634233</v>
      </c>
    </row>
    <row r="75" spans="1:27" ht="13.5" thickBot="1">
      <c r="A75" s="51">
        <v>463</v>
      </c>
      <c r="B75" s="52">
        <v>6</v>
      </c>
      <c r="C75" s="53">
        <v>422203</v>
      </c>
      <c r="E75" s="51">
        <v>464</v>
      </c>
      <c r="F75" s="52">
        <v>433</v>
      </c>
      <c r="G75" s="53">
        <v>6091326651</v>
      </c>
      <c r="I75" s="51">
        <v>521</v>
      </c>
      <c r="J75" s="52">
        <v>60742</v>
      </c>
      <c r="K75" s="53">
        <v>1895123143</v>
      </c>
      <c r="Q75" s="54">
        <v>997</v>
      </c>
      <c r="R75" s="55">
        <v>6</v>
      </c>
      <c r="S75" s="56">
        <v>677</v>
      </c>
      <c r="Y75" s="51">
        <v>628</v>
      </c>
      <c r="Z75" s="52">
        <v>2</v>
      </c>
      <c r="AA75" s="53">
        <v>172633808</v>
      </c>
    </row>
    <row r="76" spans="1:27" ht="13.5" thickTop="1">
      <c r="A76" s="51">
        <v>464</v>
      </c>
      <c r="B76" s="52">
        <v>446</v>
      </c>
      <c r="C76" s="53">
        <v>6135168974</v>
      </c>
      <c r="E76" s="51">
        <v>465</v>
      </c>
      <c r="F76" s="52">
        <v>21</v>
      </c>
      <c r="G76" s="53">
        <v>41030902</v>
      </c>
      <c r="I76" s="51">
        <v>522</v>
      </c>
      <c r="J76" s="52">
        <v>10405</v>
      </c>
      <c r="K76" s="53">
        <v>686257229</v>
      </c>
      <c r="Y76" s="51">
        <v>631</v>
      </c>
      <c r="Z76" s="52">
        <v>115</v>
      </c>
      <c r="AA76" s="53">
        <v>7742474</v>
      </c>
    </row>
    <row r="77" spans="1:27">
      <c r="A77" s="51">
        <v>465</v>
      </c>
      <c r="B77" s="52">
        <v>35</v>
      </c>
      <c r="C77" s="53">
        <v>41328400</v>
      </c>
      <c r="E77" s="51">
        <v>466</v>
      </c>
      <c r="F77" s="52">
        <v>42</v>
      </c>
      <c r="G77" s="53">
        <v>41824629</v>
      </c>
      <c r="I77" s="51">
        <v>523</v>
      </c>
      <c r="J77" s="52">
        <v>10429</v>
      </c>
      <c r="K77" s="53">
        <v>226392723</v>
      </c>
      <c r="Y77" s="51">
        <v>632</v>
      </c>
      <c r="Z77" s="52">
        <v>115</v>
      </c>
      <c r="AA77" s="53">
        <v>4518674</v>
      </c>
    </row>
    <row r="78" spans="1:27">
      <c r="A78" s="51">
        <v>466</v>
      </c>
      <c r="B78" s="52">
        <v>46</v>
      </c>
      <c r="C78" s="53">
        <v>41839043</v>
      </c>
      <c r="E78" s="51">
        <v>467</v>
      </c>
      <c r="F78" s="52">
        <v>35</v>
      </c>
      <c r="G78" s="53">
        <v>1941707</v>
      </c>
      <c r="I78" s="51">
        <v>550</v>
      </c>
      <c r="J78" s="52">
        <v>438</v>
      </c>
      <c r="K78" s="53">
        <v>7605894</v>
      </c>
      <c r="Y78" s="51">
        <v>633</v>
      </c>
      <c r="Z78" s="52">
        <v>22</v>
      </c>
      <c r="AA78" s="53">
        <v>528828</v>
      </c>
    </row>
    <row r="79" spans="1:27">
      <c r="A79" s="51">
        <v>467</v>
      </c>
      <c r="B79" s="52">
        <v>38</v>
      </c>
      <c r="C79" s="53">
        <v>1999097</v>
      </c>
      <c r="E79" s="51">
        <v>468</v>
      </c>
      <c r="F79" s="52">
        <v>35</v>
      </c>
      <c r="G79" s="53">
        <v>687860169</v>
      </c>
      <c r="I79" s="51">
        <v>559</v>
      </c>
      <c r="J79" s="52">
        <v>367</v>
      </c>
      <c r="K79" s="53">
        <v>52213167</v>
      </c>
      <c r="Y79" s="51">
        <v>634</v>
      </c>
      <c r="Z79" s="52">
        <v>6</v>
      </c>
      <c r="AA79" s="53">
        <v>120970</v>
      </c>
    </row>
    <row r="80" spans="1:27">
      <c r="A80" s="51">
        <v>468</v>
      </c>
      <c r="B80" s="52">
        <v>150</v>
      </c>
      <c r="C80" s="53">
        <v>730418013</v>
      </c>
      <c r="E80" s="51">
        <v>469</v>
      </c>
      <c r="F80" s="52">
        <v>72</v>
      </c>
      <c r="G80" s="53">
        <v>174892498</v>
      </c>
      <c r="I80" s="51">
        <v>575</v>
      </c>
      <c r="J80" s="52">
        <v>36</v>
      </c>
      <c r="K80" s="53">
        <v>268124</v>
      </c>
      <c r="Y80" s="51">
        <v>635</v>
      </c>
      <c r="Z80" s="52">
        <v>4</v>
      </c>
      <c r="AA80" s="53">
        <v>49551</v>
      </c>
    </row>
    <row r="81" spans="1:27">
      <c r="A81" s="51">
        <v>469</v>
      </c>
      <c r="B81" s="52">
        <v>104</v>
      </c>
      <c r="C81" s="53">
        <v>190847107</v>
      </c>
      <c r="E81" s="51">
        <v>472</v>
      </c>
      <c r="F81" s="52">
        <v>3</v>
      </c>
      <c r="G81" s="53">
        <v>821735</v>
      </c>
      <c r="I81" s="51">
        <v>576</v>
      </c>
      <c r="J81" s="52">
        <v>17</v>
      </c>
      <c r="K81" s="53">
        <v>1027849</v>
      </c>
      <c r="Y81" s="51">
        <v>636</v>
      </c>
      <c r="Z81" s="52">
        <v>2</v>
      </c>
      <c r="AA81" s="53">
        <v>39118</v>
      </c>
    </row>
    <row r="82" spans="1:27">
      <c r="A82" s="51">
        <v>472</v>
      </c>
      <c r="B82" s="52">
        <v>3</v>
      </c>
      <c r="C82" s="53">
        <v>821735</v>
      </c>
      <c r="E82" s="51">
        <v>495</v>
      </c>
      <c r="F82" s="52">
        <v>374</v>
      </c>
      <c r="G82" s="53">
        <v>1463837538</v>
      </c>
      <c r="I82" s="51">
        <v>577</v>
      </c>
      <c r="J82" s="52">
        <v>4</v>
      </c>
      <c r="K82" s="53">
        <v>223338</v>
      </c>
      <c r="Y82" s="51">
        <v>637</v>
      </c>
      <c r="Z82" s="52">
        <v>2</v>
      </c>
      <c r="AA82" s="53">
        <v>39118</v>
      </c>
    </row>
    <row r="83" spans="1:27">
      <c r="A83" s="51">
        <v>495</v>
      </c>
      <c r="B83" s="52">
        <v>432</v>
      </c>
      <c r="C83" s="53">
        <v>1467551388</v>
      </c>
      <c r="E83" s="51">
        <v>521</v>
      </c>
      <c r="F83" s="52">
        <v>25650</v>
      </c>
      <c r="G83" s="53">
        <v>6820018083</v>
      </c>
      <c r="I83" s="51">
        <v>578</v>
      </c>
      <c r="J83" s="52">
        <v>16</v>
      </c>
      <c r="K83" s="53">
        <v>804510</v>
      </c>
      <c r="Y83" s="51">
        <v>638</v>
      </c>
      <c r="Z83" s="52">
        <v>2</v>
      </c>
      <c r="AA83" s="53">
        <v>39118</v>
      </c>
    </row>
    <row r="84" spans="1:27">
      <c r="A84" s="51">
        <v>521</v>
      </c>
      <c r="B84" s="52">
        <v>93099</v>
      </c>
      <c r="C84" s="53">
        <v>9142800021</v>
      </c>
      <c r="E84" s="51">
        <v>523</v>
      </c>
      <c r="F84" s="52">
        <v>2</v>
      </c>
      <c r="G84" s="53">
        <v>82375</v>
      </c>
      <c r="I84" s="51">
        <v>579</v>
      </c>
      <c r="J84" s="52">
        <v>4</v>
      </c>
      <c r="K84" s="53">
        <v>223338</v>
      </c>
      <c r="Y84" s="51">
        <v>639</v>
      </c>
      <c r="Z84" s="52">
        <v>1</v>
      </c>
      <c r="AA84" s="53">
        <v>195593</v>
      </c>
    </row>
    <row r="85" spans="1:27">
      <c r="A85" s="51">
        <v>522</v>
      </c>
      <c r="B85" s="52">
        <v>10405</v>
      </c>
      <c r="C85" s="53">
        <v>686257229</v>
      </c>
      <c r="E85" s="51">
        <v>550</v>
      </c>
      <c r="F85" s="52">
        <v>101</v>
      </c>
      <c r="G85" s="53">
        <v>4953723</v>
      </c>
      <c r="I85" s="51">
        <v>600</v>
      </c>
      <c r="J85" s="52">
        <v>20</v>
      </c>
      <c r="K85" s="53">
        <v>173267</v>
      </c>
      <c r="Y85" s="51">
        <v>700</v>
      </c>
      <c r="Z85" s="52">
        <v>96</v>
      </c>
      <c r="AA85" s="53">
        <v>3557904</v>
      </c>
    </row>
    <row r="86" spans="1:27">
      <c r="A86" s="51">
        <v>523</v>
      </c>
      <c r="B86" s="52">
        <v>10431</v>
      </c>
      <c r="C86" s="53">
        <v>226474807</v>
      </c>
      <c r="E86" s="51">
        <v>559</v>
      </c>
      <c r="F86" s="52">
        <v>917</v>
      </c>
      <c r="G86" s="53">
        <v>665679615</v>
      </c>
      <c r="I86" s="51">
        <v>610</v>
      </c>
      <c r="J86" s="52">
        <v>20</v>
      </c>
      <c r="K86" s="53">
        <v>7130930</v>
      </c>
      <c r="Y86" s="51">
        <v>701</v>
      </c>
      <c r="Z86" s="52">
        <v>107</v>
      </c>
      <c r="AA86" s="53">
        <v>5821667</v>
      </c>
    </row>
    <row r="87" spans="1:27">
      <c r="A87" s="51">
        <v>550</v>
      </c>
      <c r="B87" s="52">
        <v>539</v>
      </c>
      <c r="C87" s="53">
        <v>12559618</v>
      </c>
      <c r="E87" s="51">
        <v>575</v>
      </c>
      <c r="F87" s="52">
        <v>26</v>
      </c>
      <c r="G87" s="53">
        <v>267010</v>
      </c>
      <c r="I87" s="51">
        <v>620</v>
      </c>
      <c r="J87" s="52">
        <v>20</v>
      </c>
      <c r="K87" s="53">
        <v>223460</v>
      </c>
      <c r="Y87" s="51">
        <v>798</v>
      </c>
      <c r="Z87" s="52">
        <v>9</v>
      </c>
      <c r="AA87" s="53">
        <v>410577</v>
      </c>
    </row>
    <row r="88" spans="1:27">
      <c r="A88" s="51">
        <v>559</v>
      </c>
      <c r="B88" s="52">
        <v>1286</v>
      </c>
      <c r="C88" s="53">
        <v>717952824</v>
      </c>
      <c r="E88" s="51">
        <v>576</v>
      </c>
      <c r="F88" s="52">
        <v>30</v>
      </c>
      <c r="G88" s="53">
        <v>17515702</v>
      </c>
      <c r="I88" s="51">
        <v>649</v>
      </c>
      <c r="J88" s="52">
        <v>107519</v>
      </c>
      <c r="K88" s="53">
        <v>213476</v>
      </c>
      <c r="Y88" s="51">
        <v>799</v>
      </c>
      <c r="Z88" s="52">
        <v>1</v>
      </c>
      <c r="AA88" s="53">
        <v>245895</v>
      </c>
    </row>
    <row r="89" spans="1:27">
      <c r="A89" s="51">
        <v>575</v>
      </c>
      <c r="B89" s="52">
        <v>86</v>
      </c>
      <c r="C89" s="53">
        <v>792124</v>
      </c>
      <c r="E89" s="51">
        <v>577</v>
      </c>
      <c r="F89" s="52">
        <v>11</v>
      </c>
      <c r="G89" s="53">
        <v>498945</v>
      </c>
      <c r="I89" s="51">
        <v>650</v>
      </c>
      <c r="J89" s="52">
        <v>124769</v>
      </c>
      <c r="K89" s="53">
        <v>249411</v>
      </c>
      <c r="Y89" s="51">
        <v>805</v>
      </c>
      <c r="Z89" s="52">
        <v>1</v>
      </c>
      <c r="AA89" s="53">
        <v>101479</v>
      </c>
    </row>
    <row r="90" spans="1:27">
      <c r="A90" s="51">
        <v>576</v>
      </c>
      <c r="B90" s="52">
        <v>47</v>
      </c>
      <c r="C90" s="53">
        <v>18543551</v>
      </c>
      <c r="E90" s="51">
        <v>578</v>
      </c>
      <c r="F90" s="52">
        <v>28</v>
      </c>
      <c r="G90" s="53">
        <v>16864958</v>
      </c>
      <c r="I90" s="51">
        <v>651</v>
      </c>
      <c r="J90" s="52">
        <v>59</v>
      </c>
      <c r="K90" s="53">
        <v>110</v>
      </c>
      <c r="Y90" s="51">
        <v>911</v>
      </c>
      <c r="Z90" s="52">
        <v>199</v>
      </c>
      <c r="AA90" s="53">
        <v>172541</v>
      </c>
    </row>
    <row r="91" spans="1:27">
      <c r="A91" s="51">
        <v>577</v>
      </c>
      <c r="B91" s="52">
        <v>15</v>
      </c>
      <c r="C91" s="53">
        <v>722284</v>
      </c>
      <c r="E91" s="51">
        <v>579</v>
      </c>
      <c r="F91" s="52">
        <v>11</v>
      </c>
      <c r="G91" s="53">
        <v>498945</v>
      </c>
      <c r="I91" s="51">
        <v>652</v>
      </c>
      <c r="J91" s="52">
        <v>57963</v>
      </c>
      <c r="K91" s="53">
        <v>115665</v>
      </c>
      <c r="Y91" s="51">
        <v>950</v>
      </c>
      <c r="Z91" s="52">
        <v>158</v>
      </c>
      <c r="AA91" s="53">
        <v>158</v>
      </c>
    </row>
    <row r="92" spans="1:27" ht="13.5" thickBot="1">
      <c r="A92" s="51">
        <v>578</v>
      </c>
      <c r="B92" s="52">
        <v>44</v>
      </c>
      <c r="C92" s="53">
        <v>17669469</v>
      </c>
      <c r="E92" s="51">
        <v>600</v>
      </c>
      <c r="F92" s="52">
        <v>93</v>
      </c>
      <c r="G92" s="53">
        <v>5441188</v>
      </c>
      <c r="I92" s="51">
        <v>700</v>
      </c>
      <c r="J92" s="52">
        <v>60927</v>
      </c>
      <c r="K92" s="53">
        <v>718070229</v>
      </c>
      <c r="Y92" s="54">
        <v>997</v>
      </c>
      <c r="Z92" s="55">
        <v>1</v>
      </c>
      <c r="AA92" s="56">
        <v>17</v>
      </c>
    </row>
    <row r="93" spans="1:27" ht="13.5" thickTop="1">
      <c r="A93" s="51">
        <v>579</v>
      </c>
      <c r="B93" s="52">
        <v>15</v>
      </c>
      <c r="C93" s="53">
        <v>722284</v>
      </c>
      <c r="E93" s="51">
        <v>610</v>
      </c>
      <c r="F93" s="52">
        <v>120</v>
      </c>
      <c r="G93" s="53">
        <v>102427020</v>
      </c>
      <c r="I93" s="51">
        <v>701</v>
      </c>
      <c r="J93" s="52">
        <v>60648</v>
      </c>
      <c r="K93" s="53">
        <v>381075232</v>
      </c>
    </row>
    <row r="94" spans="1:27">
      <c r="A94" s="51">
        <v>600</v>
      </c>
      <c r="B94" s="52">
        <v>115</v>
      </c>
      <c r="C94" s="53">
        <v>5658019</v>
      </c>
      <c r="E94" s="51">
        <v>620</v>
      </c>
      <c r="F94" s="52">
        <v>122</v>
      </c>
      <c r="G94" s="53">
        <v>10978386</v>
      </c>
      <c r="I94" s="51">
        <v>702</v>
      </c>
      <c r="J94" s="52">
        <v>123136</v>
      </c>
      <c r="K94" s="53">
        <v>857653145</v>
      </c>
    </row>
    <row r="95" spans="1:27">
      <c r="A95" s="51">
        <v>610</v>
      </c>
      <c r="B95" s="52">
        <v>144</v>
      </c>
      <c r="C95" s="53">
        <v>110440017</v>
      </c>
      <c r="E95" s="51">
        <v>649</v>
      </c>
      <c r="F95" s="52">
        <v>72162</v>
      </c>
      <c r="G95" s="53">
        <v>137956</v>
      </c>
      <c r="I95" s="51">
        <v>703</v>
      </c>
      <c r="J95" s="52">
        <v>9412</v>
      </c>
      <c r="K95" s="53">
        <v>59156771</v>
      </c>
    </row>
    <row r="96" spans="1:27">
      <c r="A96" s="51">
        <v>620</v>
      </c>
      <c r="B96" s="52">
        <v>144</v>
      </c>
      <c r="C96" s="53">
        <v>11245410</v>
      </c>
      <c r="E96" s="51">
        <v>650</v>
      </c>
      <c r="F96" s="52">
        <v>72028</v>
      </c>
      <c r="G96" s="53">
        <v>142392</v>
      </c>
      <c r="I96" s="51">
        <v>704</v>
      </c>
      <c r="J96" s="52">
        <v>114399</v>
      </c>
      <c r="K96" s="53">
        <v>835540860</v>
      </c>
    </row>
    <row r="97" spans="1:11">
      <c r="A97" s="51">
        <v>649</v>
      </c>
      <c r="B97" s="52">
        <v>223620</v>
      </c>
      <c r="C97" s="53">
        <v>438252</v>
      </c>
      <c r="E97" s="51">
        <v>651</v>
      </c>
      <c r="F97" s="52">
        <v>1638</v>
      </c>
      <c r="G97" s="53">
        <v>2803</v>
      </c>
      <c r="I97" s="51">
        <v>746</v>
      </c>
      <c r="J97" s="52">
        <v>9</v>
      </c>
      <c r="K97" s="53">
        <v>35085132</v>
      </c>
    </row>
    <row r="98" spans="1:11">
      <c r="A98" s="51">
        <v>650</v>
      </c>
      <c r="B98" s="52">
        <v>240751</v>
      </c>
      <c r="C98" s="53">
        <v>479715</v>
      </c>
      <c r="E98" s="51">
        <v>652</v>
      </c>
      <c r="F98" s="52">
        <v>36067</v>
      </c>
      <c r="G98" s="53">
        <v>71921</v>
      </c>
      <c r="I98" s="51">
        <v>747</v>
      </c>
      <c r="J98" s="52">
        <v>9</v>
      </c>
      <c r="K98" s="53">
        <v>2365961</v>
      </c>
    </row>
    <row r="99" spans="1:11">
      <c r="A99" s="51">
        <v>651</v>
      </c>
      <c r="B99" s="52">
        <v>1695</v>
      </c>
      <c r="C99" s="53">
        <v>2910</v>
      </c>
      <c r="E99" s="51">
        <v>700</v>
      </c>
      <c r="F99" s="52">
        <v>25801</v>
      </c>
      <c r="G99" s="53">
        <v>1840900888</v>
      </c>
      <c r="I99" s="51">
        <v>748</v>
      </c>
      <c r="J99" s="52">
        <v>9</v>
      </c>
      <c r="K99" s="53">
        <v>31549666</v>
      </c>
    </row>
    <row r="100" spans="1:11">
      <c r="A100" s="51">
        <v>652</v>
      </c>
      <c r="B100" s="52">
        <v>118143</v>
      </c>
      <c r="C100" s="53">
        <v>235789</v>
      </c>
      <c r="E100" s="51">
        <v>701</v>
      </c>
      <c r="F100" s="52">
        <v>30167</v>
      </c>
      <c r="G100" s="53">
        <v>1809300289</v>
      </c>
      <c r="I100" s="51">
        <v>749</v>
      </c>
      <c r="J100" s="52">
        <v>2</v>
      </c>
      <c r="K100" s="53">
        <v>103215</v>
      </c>
    </row>
    <row r="101" spans="1:11">
      <c r="A101" s="51">
        <v>700</v>
      </c>
      <c r="B101" s="52">
        <v>93397</v>
      </c>
      <c r="C101" s="53">
        <v>2670144841</v>
      </c>
      <c r="E101" s="51">
        <v>702</v>
      </c>
      <c r="F101" s="52">
        <v>68355</v>
      </c>
      <c r="G101" s="53">
        <v>2443093801</v>
      </c>
      <c r="I101" s="51">
        <v>750</v>
      </c>
      <c r="J101" s="52">
        <v>9483</v>
      </c>
      <c r="K101" s="53">
        <v>59376363</v>
      </c>
    </row>
    <row r="102" spans="1:11">
      <c r="A102" s="51">
        <v>701</v>
      </c>
      <c r="B102" s="52">
        <v>96492</v>
      </c>
      <c r="C102" s="53">
        <v>2249928927</v>
      </c>
      <c r="E102" s="51">
        <v>703</v>
      </c>
      <c r="F102" s="52">
        <v>7032</v>
      </c>
      <c r="G102" s="53">
        <v>608942106</v>
      </c>
      <c r="I102" s="51">
        <v>751</v>
      </c>
      <c r="J102" s="52">
        <v>2</v>
      </c>
      <c r="K102" s="53">
        <v>84122</v>
      </c>
    </row>
    <row r="103" spans="1:11">
      <c r="A103" s="51">
        <v>702</v>
      </c>
      <c r="B103" s="52">
        <v>198476</v>
      </c>
      <c r="C103" s="53">
        <v>3396042798</v>
      </c>
      <c r="E103" s="51">
        <v>704</v>
      </c>
      <c r="F103" s="52">
        <v>61634</v>
      </c>
      <c r="G103" s="53">
        <v>2338924865</v>
      </c>
      <c r="I103" s="51">
        <v>752</v>
      </c>
      <c r="J103" s="52">
        <v>9</v>
      </c>
      <c r="K103" s="53">
        <v>1169504</v>
      </c>
    </row>
    <row r="104" spans="1:11">
      <c r="A104" s="51">
        <v>703</v>
      </c>
      <c r="B104" s="52">
        <v>17064</v>
      </c>
      <c r="C104" s="53">
        <v>670879404</v>
      </c>
      <c r="E104" s="51">
        <v>746</v>
      </c>
      <c r="F104" s="52">
        <v>187</v>
      </c>
      <c r="G104" s="53">
        <v>16382487819</v>
      </c>
      <c r="I104" s="51">
        <v>753</v>
      </c>
      <c r="J104" s="52">
        <v>9</v>
      </c>
      <c r="K104" s="53">
        <v>1169504</v>
      </c>
    </row>
    <row r="105" spans="1:11">
      <c r="A105" s="51">
        <v>704</v>
      </c>
      <c r="B105" s="52">
        <v>182789</v>
      </c>
      <c r="C105" s="53">
        <v>3268018219</v>
      </c>
      <c r="E105" s="51">
        <v>747</v>
      </c>
      <c r="F105" s="52">
        <v>186</v>
      </c>
      <c r="G105" s="53">
        <v>1090499501</v>
      </c>
      <c r="I105" s="51">
        <v>811</v>
      </c>
      <c r="J105" s="52">
        <v>5</v>
      </c>
      <c r="K105" s="53">
        <v>2850</v>
      </c>
    </row>
    <row r="106" spans="1:11">
      <c r="A106" s="51">
        <v>746</v>
      </c>
      <c r="B106" s="52">
        <v>202</v>
      </c>
      <c r="C106" s="53">
        <v>17285488321</v>
      </c>
      <c r="E106" s="51">
        <v>748</v>
      </c>
      <c r="F106" s="52">
        <v>182</v>
      </c>
      <c r="G106" s="53">
        <v>14658814656</v>
      </c>
      <c r="I106" s="51">
        <v>813</v>
      </c>
      <c r="J106" s="52">
        <v>1</v>
      </c>
      <c r="K106" s="53">
        <v>1214</v>
      </c>
    </row>
    <row r="107" spans="1:11">
      <c r="A107" s="51">
        <v>747</v>
      </c>
      <c r="B107" s="52">
        <v>196</v>
      </c>
      <c r="C107" s="53">
        <v>1092967659</v>
      </c>
      <c r="E107" s="51">
        <v>749</v>
      </c>
      <c r="F107" s="52">
        <v>14</v>
      </c>
      <c r="G107" s="53">
        <v>34386627</v>
      </c>
      <c r="I107" s="51">
        <v>900</v>
      </c>
      <c r="J107" s="52">
        <v>588</v>
      </c>
      <c r="K107" s="53">
        <v>17154240</v>
      </c>
    </row>
    <row r="108" spans="1:11">
      <c r="A108" s="51">
        <v>748</v>
      </c>
      <c r="B108" s="52">
        <v>196</v>
      </c>
      <c r="C108" s="53">
        <v>15464312278</v>
      </c>
      <c r="E108" s="51">
        <v>750</v>
      </c>
      <c r="F108" s="52">
        <v>7023</v>
      </c>
      <c r="G108" s="53">
        <v>574433327</v>
      </c>
      <c r="I108" s="51">
        <v>909</v>
      </c>
      <c r="J108" s="52">
        <v>33</v>
      </c>
      <c r="K108" s="53">
        <v>512902</v>
      </c>
    </row>
    <row r="109" spans="1:11">
      <c r="A109" s="51">
        <v>749</v>
      </c>
      <c r="B109" s="52">
        <v>16</v>
      </c>
      <c r="C109" s="53">
        <v>34489842</v>
      </c>
      <c r="E109" s="51">
        <v>751</v>
      </c>
      <c r="F109" s="52">
        <v>1</v>
      </c>
      <c r="G109" s="53">
        <v>2017</v>
      </c>
      <c r="I109" s="51">
        <v>910</v>
      </c>
      <c r="J109" s="52">
        <v>34</v>
      </c>
      <c r="K109" s="53">
        <v>10283</v>
      </c>
    </row>
    <row r="110" spans="1:11">
      <c r="A110" s="51">
        <v>750</v>
      </c>
      <c r="B110" s="52">
        <v>17134</v>
      </c>
      <c r="C110" s="53">
        <v>636825714</v>
      </c>
      <c r="E110" s="51">
        <v>752</v>
      </c>
      <c r="F110" s="52">
        <v>186</v>
      </c>
      <c r="G110" s="53">
        <v>641467360</v>
      </c>
      <c r="I110" s="51">
        <v>911</v>
      </c>
      <c r="J110" s="52">
        <v>120779</v>
      </c>
      <c r="K110" s="53">
        <v>113977324</v>
      </c>
    </row>
    <row r="111" spans="1:11" ht="13.5" thickBot="1">
      <c r="A111" s="51">
        <v>751</v>
      </c>
      <c r="B111" s="52">
        <v>3</v>
      </c>
      <c r="C111" s="53">
        <v>86140</v>
      </c>
      <c r="E111" s="51">
        <v>753</v>
      </c>
      <c r="F111" s="52">
        <v>185</v>
      </c>
      <c r="G111" s="53">
        <v>547423024</v>
      </c>
      <c r="I111" s="54">
        <v>950</v>
      </c>
      <c r="J111" s="55">
        <v>20757</v>
      </c>
      <c r="K111" s="56">
        <v>10518260</v>
      </c>
    </row>
    <row r="112" spans="1:11" ht="13.5" thickTop="1">
      <c r="A112" s="51">
        <v>752</v>
      </c>
      <c r="B112" s="52">
        <v>195</v>
      </c>
      <c r="C112" s="53">
        <v>642678714</v>
      </c>
      <c r="E112" s="51">
        <v>811</v>
      </c>
      <c r="F112" s="52">
        <v>2</v>
      </c>
      <c r="G112" s="53">
        <v>39308</v>
      </c>
    </row>
    <row r="113" spans="1:7">
      <c r="A113" s="51">
        <v>753</v>
      </c>
      <c r="B113" s="52">
        <v>200</v>
      </c>
      <c r="C113" s="53">
        <v>577523040</v>
      </c>
      <c r="E113" s="51">
        <v>812</v>
      </c>
      <c r="F113" s="52">
        <v>1</v>
      </c>
      <c r="G113" s="53">
        <v>2081</v>
      </c>
    </row>
    <row r="114" spans="1:7">
      <c r="A114" s="51">
        <v>811</v>
      </c>
      <c r="B114" s="52">
        <v>7</v>
      </c>
      <c r="C114" s="53">
        <v>42158</v>
      </c>
      <c r="E114" s="51">
        <v>813</v>
      </c>
      <c r="F114" s="52">
        <v>2</v>
      </c>
      <c r="G114" s="53">
        <v>37226</v>
      </c>
    </row>
    <row r="115" spans="1:7">
      <c r="A115" s="51">
        <v>812</v>
      </c>
      <c r="B115" s="52">
        <v>1</v>
      </c>
      <c r="C115" s="53">
        <v>2081</v>
      </c>
      <c r="E115" s="51">
        <v>900</v>
      </c>
      <c r="F115" s="52">
        <v>142</v>
      </c>
      <c r="G115" s="53">
        <v>18616407</v>
      </c>
    </row>
    <row r="116" spans="1:7">
      <c r="A116" s="51">
        <v>813</v>
      </c>
      <c r="B116" s="52">
        <v>3</v>
      </c>
      <c r="C116" s="53">
        <v>38441</v>
      </c>
      <c r="E116" s="51">
        <v>909</v>
      </c>
      <c r="F116" s="52">
        <v>24</v>
      </c>
      <c r="G116" s="53">
        <v>333504</v>
      </c>
    </row>
    <row r="117" spans="1:7">
      <c r="A117" s="51">
        <v>900</v>
      </c>
      <c r="B117" s="52">
        <v>730</v>
      </c>
      <c r="C117" s="53">
        <v>35770647</v>
      </c>
      <c r="E117" s="51">
        <v>910</v>
      </c>
      <c r="F117" s="52">
        <v>24</v>
      </c>
      <c r="G117" s="53">
        <v>6670</v>
      </c>
    </row>
    <row r="118" spans="1:7">
      <c r="A118" s="51">
        <v>909</v>
      </c>
      <c r="B118" s="52">
        <v>58</v>
      </c>
      <c r="C118" s="53">
        <v>846606</v>
      </c>
      <c r="E118" s="51">
        <v>911</v>
      </c>
      <c r="F118" s="52">
        <v>66824</v>
      </c>
      <c r="G118" s="53">
        <v>82001746</v>
      </c>
    </row>
    <row r="119" spans="1:7" ht="13.5" thickBot="1">
      <c r="A119" s="51">
        <v>910</v>
      </c>
      <c r="B119" s="52">
        <v>60</v>
      </c>
      <c r="C119" s="53">
        <v>16977</v>
      </c>
      <c r="E119" s="54">
        <v>950</v>
      </c>
      <c r="F119" s="55">
        <v>11788</v>
      </c>
      <c r="G119" s="56">
        <v>11788</v>
      </c>
    </row>
    <row r="120" spans="1:7" ht="13.5" thickTop="1">
      <c r="A120" s="51">
        <v>911</v>
      </c>
      <c r="B120" s="52">
        <v>187620</v>
      </c>
      <c r="C120" s="53">
        <v>195978847</v>
      </c>
      <c r="G120" s="45"/>
    </row>
    <row r="121" spans="1:7" ht="13.5" thickBot="1">
      <c r="A121" s="54">
        <v>950</v>
      </c>
      <c r="B121" s="55">
        <v>37103</v>
      </c>
      <c r="C121" s="56">
        <v>10534606</v>
      </c>
    </row>
    <row r="122" spans="1:7" ht="13.5" thickTop="1"/>
  </sheetData>
  <mergeCells count="14">
    <mergeCell ref="A1:C1"/>
    <mergeCell ref="A2:C2"/>
    <mergeCell ref="Q1:S1"/>
    <mergeCell ref="Q2:S2"/>
    <mergeCell ref="I1:K1"/>
    <mergeCell ref="I2:K2"/>
    <mergeCell ref="M1:O1"/>
    <mergeCell ref="M2:O2"/>
    <mergeCell ref="U1:W1"/>
    <mergeCell ref="U2:W2"/>
    <mergeCell ref="Y1:AA1"/>
    <mergeCell ref="Y2:AA2"/>
    <mergeCell ref="E1:G1"/>
    <mergeCell ref="E2:G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&amp;C22/01/2014&amp;R&amp;P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ΠΕΡΙΕΧΟΜΕΝΑ</vt:lpstr>
      <vt:lpstr>ΣΥΝΟΛΟ Ν.Π.</vt:lpstr>
      <vt:lpstr>ΚΕΦΑΛΑΙΟΥΧΙΚΕΣ</vt:lpstr>
      <vt:lpstr>Α.Ε. ΑΝΑ ΚΑΤΗΓΟΡΙΑ ΜΗΤΡΩΟΥ</vt:lpstr>
      <vt:lpstr>ΠΡΟΣΩΠΙΚΕΣ ΕΤΑΙΡΕΙΕΣ</vt:lpstr>
      <vt:lpstr>ΜΗ ΚΕΡΔΟΣΚΟΠΙΚΕΣ</vt:lpstr>
      <vt:lpstr>ΚΩΔΙΚΟΙ-ΠΟΣΑ ΔΗΛΩΣΕΩΝ Ν.Π.</vt:lpstr>
      <vt:lpstr>'ΚΩΔΙΚΟΙ-ΠΟΣΑ ΔΗΛΩΣΕΩΝ Ν.Π.'!Print_Titles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e.kelesidis</dc:creator>
  <cp:lastModifiedBy>e.kelesidis</cp:lastModifiedBy>
  <cp:lastPrinted>2017-10-05T08:02:20Z</cp:lastPrinted>
  <dcterms:created xsi:type="dcterms:W3CDTF">2017-06-27T10:12:42Z</dcterms:created>
  <dcterms:modified xsi:type="dcterms:W3CDTF">2017-10-05T08:02:30Z</dcterms:modified>
</cp:coreProperties>
</file>